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SETUP" sheetId="2" state="visible" r:id="rId2"/>
    <sheet name="DAILY TRACKER" sheetId="3" state="visible" r:id="rId3"/>
    <sheet name="BUDGET PLANNER" sheetId="4" state="visible" r:id="rId4"/>
    <sheet name="INCOME" sheetId="5" state="visible" r:id="rId5"/>
    <sheet name="SAVINGS GOALS" sheetId="6" state="visible" r:id="rId6"/>
    <sheet name="DEBT PAYOFF" sheetId="7" state="visible" r:id="rId7"/>
    <sheet name="NET WORTH" sheetId="8" state="visible" r:id="rId8"/>
    <sheet name="MONTHLY REPORT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.00"/>
  </numFmts>
  <fonts count="2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1A2744"/>
      <sz val="11"/>
    </font>
    <font>
      <name val="Calibri"/>
      <b val="1"/>
      <color rgb="00FFFFFF"/>
      <sz val="9"/>
    </font>
    <font>
      <name val="Calibri"/>
      <b val="1"/>
      <color rgb="0027AE60"/>
      <sz val="16"/>
    </font>
    <font>
      <name val="Calibri"/>
      <i val="1"/>
      <color rgb="00888888"/>
      <sz val="8"/>
    </font>
    <font>
      <name val="Calibri"/>
      <b val="1"/>
      <color rgb="00E74C3C"/>
      <sz val="16"/>
    </font>
    <font>
      <name val="Calibri"/>
      <b val="1"/>
      <color rgb="00F5A623"/>
      <sz val="16"/>
    </font>
    <font>
      <name val="Calibri"/>
      <b val="1"/>
      <color rgb="008B0000"/>
      <sz val="16"/>
    </font>
    <font>
      <name val="Calibri"/>
      <b val="1"/>
      <color rgb="002D5FA8"/>
      <sz val="16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2C3E50"/>
      <sz val="10"/>
    </font>
    <font>
      <name val="Calibri"/>
      <color rgb="002C3E50"/>
      <sz val="9"/>
    </font>
    <font>
      <name val="Calibri"/>
      <i val="1"/>
      <color rgb="00888888"/>
      <sz val="9"/>
    </font>
    <font>
      <name val="Calibri"/>
      <b val="1"/>
      <color rgb="00FFFFFF"/>
      <sz val="15"/>
    </font>
    <font>
      <name val="Calibri"/>
      <i val="1"/>
      <color rgb="001A2744"/>
      <sz val="10"/>
    </font>
    <font>
      <name val="Calibri"/>
      <b val="1"/>
      <color rgb="002C3E50"/>
      <sz val="11"/>
    </font>
    <font>
      <name val="Calibri"/>
      <b val="1"/>
      <color rgb="001A2744"/>
      <sz val="11"/>
    </font>
    <font>
      <name val="Calibri"/>
      <color rgb="002C3E50"/>
      <sz val="11"/>
    </font>
    <font>
      <name val="Calibri"/>
      <color rgb="002C3E50"/>
      <sz val="10"/>
    </font>
    <font>
      <name val="Calibri"/>
      <b val="1"/>
      <color rgb="00E74C3C"/>
      <sz val="11"/>
    </font>
    <font>
      <name val="Calibri"/>
      <b val="1"/>
      <color rgb="0027AE60"/>
      <sz val="11"/>
    </font>
    <font>
      <name val="Calibri"/>
      <b val="1"/>
      <color rgb="00FFFFFF"/>
      <sz val="14"/>
    </font>
    <font>
      <name val="Calibri"/>
      <b val="1"/>
      <color rgb="0027AE60"/>
      <sz val="14"/>
    </font>
    <font>
      <name val="Calibri"/>
      <b val="1"/>
      <color rgb="00E74C3C"/>
      <sz val="14"/>
    </font>
    <font>
      <name val="Calibri"/>
      <b val="1"/>
      <color rgb="00F5A623"/>
      <sz val="14"/>
    </font>
    <font>
      <name val="Calibri"/>
      <b val="1"/>
      <color rgb="002D5FA8"/>
      <sz val="14"/>
    </font>
  </fonts>
  <fills count="14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4F6F9"/>
      </patternFill>
    </fill>
    <fill>
      <patternFill patternType="solid">
        <fgColor rgb="0027AE60"/>
      </patternFill>
    </fill>
    <fill>
      <patternFill patternType="solid">
        <fgColor rgb="00FFFFFF"/>
      </patternFill>
    </fill>
    <fill>
      <patternFill patternType="solid">
        <fgColor rgb="00E74C3C"/>
      </patternFill>
    </fill>
    <fill>
      <patternFill patternType="solid">
        <fgColor rgb="00F5A623"/>
      </patternFill>
    </fill>
    <fill>
      <patternFill patternType="solid">
        <fgColor rgb="008B0000"/>
      </patternFill>
    </fill>
    <fill>
      <patternFill patternType="solid">
        <fgColor rgb="002D5FA8"/>
      </patternFill>
    </fill>
    <fill>
      <patternFill patternType="solid">
        <fgColor rgb="00FFFDE7"/>
      </patternFill>
    </fill>
    <fill>
      <patternFill patternType="solid">
        <fgColor rgb="00C0392B"/>
      </patternFill>
    </fill>
    <fill>
      <patternFill patternType="solid">
        <fgColor rgb="001E8449"/>
      </patternFill>
    </fill>
    <fill>
      <patternFill patternType="solid">
        <fgColor rgb="00922B21"/>
      </patternFill>
    </fill>
  </fills>
  <borders count="2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11" fillId="9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left" vertical="center" wrapText="1"/>
    </xf>
    <xf numFmtId="0" fontId="10" fillId="9" borderId="0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/>
    </xf>
    <xf numFmtId="9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9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6" fillId="3" borderId="0" applyAlignment="1" pivotButton="0" quotePrefix="0" xfId="0">
      <alignment horizontal="center" vertical="center"/>
    </xf>
    <xf numFmtId="0" fontId="17" fillId="3" borderId="1" applyAlignment="1" pivotButton="0" quotePrefix="0" xfId="0">
      <alignment horizontal="left" vertical="center"/>
    </xf>
    <xf numFmtId="0" fontId="18" fillId="10" borderId="1" applyAlignment="1" pivotButton="0" quotePrefix="0" xfId="0">
      <alignment horizontal="left" vertical="center"/>
    </xf>
    <xf numFmtId="0" fontId="14" fillId="0" borderId="1" applyAlignment="1" pivotButton="0" quotePrefix="0" xfId="0">
      <alignment horizontal="left" vertical="center"/>
    </xf>
    <xf numFmtId="0" fontId="19" fillId="0" borderId="0" pivotButton="0" quotePrefix="0" xfId="0"/>
    <xf numFmtId="0" fontId="0" fillId="0" borderId="1" pivotButton="0" quotePrefix="0" xfId="0"/>
    <xf numFmtId="0" fontId="11" fillId="9" borderId="1" applyAlignment="1" pivotButton="0" quotePrefix="0" xfId="0">
      <alignment horizontal="center" vertical="center"/>
    </xf>
    <xf numFmtId="0" fontId="20" fillId="5" borderId="1" applyAlignment="1" pivotButton="0" quotePrefix="0" xfId="0">
      <alignment horizontal="left" vertical="center"/>
    </xf>
    <xf numFmtId="165" fontId="20" fillId="5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/>
    </xf>
    <xf numFmtId="165" fontId="20" fillId="3" borderId="1" applyAlignment="1" pivotButton="0" quotePrefix="0" xfId="0">
      <alignment horizontal="center" vertical="center"/>
    </xf>
    <xf numFmtId="0" fontId="0" fillId="5" borderId="1" pivotButton="0" quotePrefix="0" xfId="0"/>
    <xf numFmtId="165" fontId="0" fillId="5" borderId="1" pivotButton="0" quotePrefix="0" xfId="0"/>
    <xf numFmtId="0" fontId="0" fillId="3" borderId="1" pivotButton="0" quotePrefix="0" xfId="0"/>
    <xf numFmtId="165" fontId="0" fillId="3" borderId="1" pivotButton="0" quotePrefix="0" xfId="0"/>
    <xf numFmtId="0" fontId="17" fillId="0" borderId="0" pivotButton="0" quotePrefix="0" xfId="0"/>
    <xf numFmtId="165" fontId="21" fillId="3" borderId="1" pivotButton="0" quotePrefix="0" xfId="0"/>
    <xf numFmtId="0" fontId="20" fillId="5" borderId="1" pivotButton="0" quotePrefix="0" xfId="0"/>
    <xf numFmtId="0" fontId="17" fillId="5" borderId="1" applyAlignment="1" pivotButton="0" quotePrefix="0" xfId="0">
      <alignment horizontal="left" vertical="center"/>
    </xf>
    <xf numFmtId="165" fontId="0" fillId="10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0" fontId="20" fillId="5" borderId="1" applyAlignment="1" pivotButton="0" quotePrefix="0" xfId="0">
      <alignment horizontal="center" vertical="center"/>
    </xf>
    <xf numFmtId="0" fontId="20" fillId="3" borderId="1" pivotButton="0" quotePrefix="0" xfId="0"/>
    <xf numFmtId="165" fontId="0" fillId="3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center" vertical="center"/>
    </xf>
    <xf numFmtId="0" fontId="11" fillId="2" borderId="0" pivotButton="0" quotePrefix="0" xfId="0"/>
    <xf numFmtId="165" fontId="11" fillId="2" borderId="1" applyAlignment="1" pivotButton="0" quotePrefix="0" xfId="0">
      <alignment horizontal="center" vertical="center"/>
    </xf>
    <xf numFmtId="165" fontId="22" fillId="3" borderId="1" applyAlignment="1" pivotButton="0" quotePrefix="0" xfId="0">
      <alignment horizontal="center" vertical="center"/>
    </xf>
    <xf numFmtId="0" fontId="19" fillId="5" borderId="1" pivotButton="0" quotePrefix="0" xfId="0"/>
    <xf numFmtId="0" fontId="19" fillId="3" borderId="1" pivotButton="0" quotePrefix="0" xfId="0"/>
    <xf numFmtId="0" fontId="15" fillId="6" borderId="0" applyAlignment="1" pivotButton="0" quotePrefix="0" xfId="0">
      <alignment horizontal="center" vertical="center"/>
    </xf>
    <xf numFmtId="0" fontId="11" fillId="11" borderId="1" applyAlignment="1" pivotButton="0" quotePrefix="0" xfId="0">
      <alignment horizontal="center" vertical="center"/>
    </xf>
    <xf numFmtId="10" fontId="0" fillId="5" borderId="1" applyAlignment="1" pivotButton="0" quotePrefix="0" xfId="0">
      <alignment horizontal="center" vertical="center"/>
    </xf>
    <xf numFmtId="10" fontId="0" fillId="3" borderId="1" applyAlignment="1" pivotButton="0" quotePrefix="0" xfId="0">
      <alignment horizontal="center" vertical="center"/>
    </xf>
    <xf numFmtId="0" fontId="11" fillId="11" borderId="0" pivotButton="0" quotePrefix="0" xfId="0"/>
    <xf numFmtId="165" fontId="11" fillId="11" borderId="1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/>
    </xf>
    <xf numFmtId="0" fontId="11" fillId="12" borderId="1" applyAlignment="1" pivotButton="0" quotePrefix="0" xfId="0">
      <alignment horizontal="center" vertical="center"/>
    </xf>
    <xf numFmtId="0" fontId="11" fillId="4" borderId="0" pivotButton="0" quotePrefix="0" xfId="0"/>
    <xf numFmtId="165" fontId="11" fillId="4" borderId="1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/>
    </xf>
    <xf numFmtId="0" fontId="11" fillId="13" borderId="1" applyAlignment="1" pivotButton="0" quotePrefix="0" xfId="0">
      <alignment horizontal="center" vertical="center"/>
    </xf>
    <xf numFmtId="0" fontId="11" fillId="6" borderId="0" pivotButton="0" quotePrefix="0" xfId="0"/>
    <xf numFmtId="165" fontId="11" fillId="6" borderId="1" applyAlignment="1" pivotButton="0" quotePrefix="0" xfId="0">
      <alignment horizontal="center" vertical="center"/>
    </xf>
    <xf numFmtId="0" fontId="23" fillId="2" borderId="0" applyAlignment="1" pivotButton="0" quotePrefix="0" xfId="0">
      <alignment horizontal="center" vertical="center"/>
    </xf>
    <xf numFmtId="165" fontId="23" fillId="2" borderId="1" applyAlignment="1" pivotButton="0" quotePrefix="0" xfId="0">
      <alignment horizontal="center" vertical="center"/>
    </xf>
    <xf numFmtId="0" fontId="24" fillId="3" borderId="1" applyAlignment="1" pivotButton="0" quotePrefix="0" xfId="0">
      <alignment horizontal="center" vertical="center"/>
    </xf>
    <xf numFmtId="0" fontId="25" fillId="3" borderId="1" applyAlignment="1" pivotButton="0" quotePrefix="0" xfId="0">
      <alignment horizontal="center" vertical="center"/>
    </xf>
    <xf numFmtId="0" fontId="26" fillId="3" borderId="1" applyAlignment="1" pivotButton="0" quotePrefix="0" xfId="0">
      <alignment horizontal="center" vertical="center"/>
    </xf>
    <xf numFmtId="0" fontId="27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5A623"/>
    <outlinePr summaryBelow="1" summaryRight="1"/>
    <pageSetUpPr/>
  </sheetPr>
  <dimension ref="A1:K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" customWidth="1" min="8" max="8"/>
    <col width="22" customWidth="1" min="9" max="9"/>
    <col width="14" customWidth="1" min="10" max="10"/>
    <col width="14" customWidth="1" min="11" max="11"/>
  </cols>
  <sheetData>
    <row r="1" ht="45" customHeight="1">
      <c r="A1" s="1" t="inlineStr">
        <is>
          <t>🏠  DINAKAR A — PERSONAL FINANCE DASHBOARD</t>
        </is>
      </c>
    </row>
    <row r="2" ht="22" customHeight="1">
      <c r="A2" s="2" t="inlineStr">
        <is>
          <t>April 2026  |  Your complete financial picture at a glance</t>
        </is>
      </c>
    </row>
    <row r="4">
      <c r="B4" s="3" t="inlineStr">
        <is>
          <t>MONTHLY INCOME</t>
        </is>
      </c>
      <c r="C4" s="4" t="inlineStr">
        <is>
          <t>TOTAL EXPENSES</t>
        </is>
      </c>
      <c r="D4" s="5" t="inlineStr">
        <is>
          <t>NET SAVINGS</t>
        </is>
      </c>
      <c r="E4" s="6" t="inlineStr">
        <is>
          <t>TOTAL DEBT</t>
        </is>
      </c>
      <c r="F4" s="7" t="inlineStr">
        <is>
          <t>NET WORTH</t>
        </is>
      </c>
      <c r="I4" s="8" t="inlineStr">
        <is>
          <t>💡 QUICK TIPS</t>
        </is>
      </c>
    </row>
    <row r="5" ht="18" customHeight="1">
      <c r="B5" s="9" t="inlineStr">
        <is>
          <t>$5,875</t>
        </is>
      </c>
      <c r="C5" s="10" t="inlineStr">
        <is>
          <t>$4,075</t>
        </is>
      </c>
      <c r="D5" s="11" t="inlineStr">
        <is>
          <t>$1,800</t>
        </is>
      </c>
      <c r="E5" s="12" t="inlineStr">
        <is>
          <t>$35,600</t>
        </is>
      </c>
      <c r="F5" s="13" t="inlineStr">
        <is>
          <t>$118,400</t>
        </is>
      </c>
      <c r="I5" s="14" t="inlineStr">
        <is>
          <t>• Log expenses daily — takes 30 sec</t>
        </is>
      </c>
    </row>
    <row r="6" ht="18" customHeight="1">
      <c r="B6" s="15" t="inlineStr">
        <is>
          <t>See INCOME tab</t>
        </is>
      </c>
      <c r="C6" s="15" t="inlineStr">
        <is>
          <t>See DAILY TRACKER</t>
        </is>
      </c>
      <c r="D6" s="15" t="inlineStr">
        <is>
          <t>30.6% rate</t>
        </is>
      </c>
      <c r="E6" s="15" t="inlineStr">
        <is>
          <t>See DEBT PAYOFF</t>
        </is>
      </c>
      <c r="F6" s="15" t="inlineStr">
        <is>
          <t>See NET WORTH</t>
        </is>
      </c>
      <c r="I6" s="16" t="inlineStr">
        <is>
          <t>• Review budget every Sunday</t>
        </is>
      </c>
    </row>
    <row r="7" ht="18" customHeight="1">
      <c r="I7" s="14" t="inlineStr">
        <is>
          <t>• 50-30-20: Needs, Wants, Savings</t>
        </is>
      </c>
    </row>
    <row r="8" ht="18" customHeight="1">
      <c r="B8" s="17" t="inlineStr">
        <is>
          <t>BUDGET STATUS — April 2026</t>
        </is>
      </c>
      <c r="I8" s="16" t="inlineStr">
        <is>
          <t>• Pay yourself first (savings)</t>
        </is>
      </c>
    </row>
    <row r="9" ht="18" customHeight="1">
      <c r="B9" s="18" t="inlineStr">
        <is>
          <t>Category</t>
        </is>
      </c>
      <c r="C9" s="18" t="inlineStr">
        <is>
          <t>Budget</t>
        </is>
      </c>
      <c r="D9" s="18" t="inlineStr">
        <is>
          <t>Spent</t>
        </is>
      </c>
      <c r="E9" s="18" t="inlineStr">
        <is>
          <t>Remaining</t>
        </is>
      </c>
      <c r="F9" s="18" t="inlineStr">
        <is>
          <t>% Used</t>
        </is>
      </c>
      <c r="G9" s="18" t="inlineStr">
        <is>
          <t>Status</t>
        </is>
      </c>
      <c r="I9" s="14" t="inlineStr">
        <is>
          <t>• Automate transfers on payday</t>
        </is>
      </c>
    </row>
    <row r="10" ht="18" customHeight="1">
      <c r="B10" s="19" t="inlineStr">
        <is>
          <t>Housing</t>
        </is>
      </c>
      <c r="C10" s="20" t="n">
        <v>1500</v>
      </c>
      <c r="D10" s="20" t="n">
        <v>1500</v>
      </c>
      <c r="E10" s="20">
        <f>C10-D10</f>
        <v/>
      </c>
      <c r="F10" s="21">
        <f>IF(C10&gt;0,D10/C10,0)</f>
        <v/>
      </c>
      <c r="G10" s="22">
        <f>IF(D10/C10&gt;1,"🔴 OVER",IF(D10/C10&gt;0.85,"🟡 NEAR","🟢 OK"))</f>
        <v/>
      </c>
      <c r="I10" s="16" t="inlineStr">
        <is>
          <t>• Review subscriptions monthly</t>
        </is>
      </c>
    </row>
    <row r="11" ht="18" customHeight="1">
      <c r="B11" s="23" t="inlineStr">
        <is>
          <t>Groceries</t>
        </is>
      </c>
      <c r="C11" s="24" t="n">
        <v>400</v>
      </c>
      <c r="D11" s="24" t="n">
        <v>235</v>
      </c>
      <c r="E11" s="24">
        <f>C11-D11</f>
        <v/>
      </c>
      <c r="F11" s="25">
        <f>IF(C11&gt;0,D11/C11,0)</f>
        <v/>
      </c>
      <c r="G11" s="26">
        <f>IF(D11/C11&gt;1,"🔴 OVER",IF(D11/C11&gt;0.85,"🟡 NEAR","🟢 OK"))</f>
        <v/>
      </c>
      <c r="I11" s="14" t="inlineStr">
        <is>
          <t>• 1% improvement weekly = big wins</t>
        </is>
      </c>
    </row>
    <row r="12" ht="18" customHeight="1">
      <c r="B12" s="19" t="inlineStr">
        <is>
          <t>Dining Out</t>
        </is>
      </c>
      <c r="C12" s="20" t="n">
        <v>200</v>
      </c>
      <c r="D12" s="20" t="n">
        <v>63</v>
      </c>
      <c r="E12" s="20">
        <f>C12-D12</f>
        <v/>
      </c>
      <c r="F12" s="21">
        <f>IF(C12&gt;0,D12/C12,0)</f>
        <v/>
      </c>
      <c r="G12" s="22">
        <f>IF(D12/C12&gt;1,"🔴 OVER",IF(D12/C12&gt;0.85,"🟡 NEAR","🟢 OK"))</f>
        <v/>
      </c>
      <c r="I12" s="16" t="inlineStr">
        <is>
          <t>• Celebrate small financial wins!</t>
        </is>
      </c>
    </row>
    <row r="13">
      <c r="B13" s="23" t="inlineStr">
        <is>
          <t>Transport</t>
        </is>
      </c>
      <c r="C13" s="24" t="n">
        <v>250</v>
      </c>
      <c r="D13" s="24" t="n">
        <v>60</v>
      </c>
      <c r="E13" s="24">
        <f>C13-D13</f>
        <v/>
      </c>
      <c r="F13" s="25">
        <f>IF(C13&gt;0,D13/C13,0)</f>
        <v/>
      </c>
      <c r="G13" s="26">
        <f>IF(D13/C13&gt;1,"🔴 OVER",IF(D13/C13&gt;0.85,"🟡 NEAR","🟢 OK"))</f>
        <v/>
      </c>
    </row>
    <row r="14">
      <c r="B14" s="19" t="inlineStr">
        <is>
          <t>Utilities</t>
        </is>
      </c>
      <c r="C14" s="20" t="n">
        <v>150</v>
      </c>
      <c r="D14" s="20" t="n">
        <v>150</v>
      </c>
      <c r="E14" s="20">
        <f>C14-D14</f>
        <v/>
      </c>
      <c r="F14" s="21">
        <f>IF(C14&gt;0,D14/C14,0)</f>
        <v/>
      </c>
      <c r="G14" s="22">
        <f>IF(D14/C14&gt;1,"🔴 OVER",IF(D14/C14&gt;0.85,"🟡 NEAR","🟢 OK"))</f>
        <v/>
      </c>
    </row>
    <row r="15">
      <c r="B15" s="23" t="inlineStr">
        <is>
          <t>Healthcare</t>
        </is>
      </c>
      <c r="C15" s="24" t="n">
        <v>100</v>
      </c>
      <c r="D15" s="24" t="n">
        <v>30</v>
      </c>
      <c r="E15" s="24">
        <f>C15-D15</f>
        <v/>
      </c>
      <c r="F15" s="25">
        <f>IF(C15&gt;0,D15/C15,0)</f>
        <v/>
      </c>
      <c r="G15" s="26">
        <f>IF(D15/C15&gt;1,"🔴 OVER",IF(D15/C15&gt;0.85,"🟡 NEAR","🟢 OK"))</f>
        <v/>
      </c>
    </row>
    <row r="16">
      <c r="B16" s="19" t="inlineStr">
        <is>
          <t>Entertainment</t>
        </is>
      </c>
      <c r="C16" s="20" t="n">
        <v>150</v>
      </c>
      <c r="D16" s="20" t="n">
        <v>28</v>
      </c>
      <c r="E16" s="20">
        <f>C16-D16</f>
        <v/>
      </c>
      <c r="F16" s="21">
        <f>IF(C16&gt;0,D16/C16,0)</f>
        <v/>
      </c>
      <c r="G16" s="22">
        <f>IF(D16/C16&gt;1,"🔴 OVER",IF(D16/C16&gt;0.85,"🟡 NEAR","🟢 OK"))</f>
        <v/>
      </c>
    </row>
    <row r="17">
      <c r="B17" s="23" t="inlineStr">
        <is>
          <t>Subscriptions</t>
        </is>
      </c>
      <c r="C17" s="24" t="n">
        <v>60</v>
      </c>
      <c r="D17" s="24" t="n">
        <v>26</v>
      </c>
      <c r="E17" s="24">
        <f>C17-D17</f>
        <v/>
      </c>
      <c r="F17" s="25">
        <f>IF(C17&gt;0,D17/C17,0)</f>
        <v/>
      </c>
      <c r="G17" s="26">
        <f>IF(D17/C17&gt;1,"🔴 OVER",IF(D17/C17&gt;0.85,"🟡 NEAR","🟢 OK"))</f>
        <v/>
      </c>
    </row>
    <row r="20">
      <c r="A20" s="27" t="inlineStr">
        <is>
          <t>© 2026 Dinakar A — All rights reserved  |  Dinakar_A_Budget_Tracker.xlsx  |  See documentation at dinakar-a.gumroad.com</t>
        </is>
      </c>
    </row>
  </sheetData>
  <mergeCells count="18">
    <mergeCell ref="D4"/>
    <mergeCell ref="B4"/>
    <mergeCell ref="I10:K10"/>
    <mergeCell ref="I11:K11"/>
    <mergeCell ref="C4"/>
    <mergeCell ref="A20:K20"/>
    <mergeCell ref="F4"/>
    <mergeCell ref="E4"/>
    <mergeCell ref="I5:K5"/>
    <mergeCell ref="I9:K9"/>
    <mergeCell ref="A2:K2"/>
    <mergeCell ref="B8:G8"/>
    <mergeCell ref="I8:K8"/>
    <mergeCell ref="I12:K12"/>
    <mergeCell ref="I4:K4"/>
    <mergeCell ref="A1:K1"/>
    <mergeCell ref="I7:K7"/>
    <mergeCell ref="I6:K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5A623"/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30" customWidth="1" min="3" max="3"/>
  </cols>
  <sheetData>
    <row r="1" ht="36" customHeight="1">
      <c r="A1" s="28" t="inlineStr">
        <is>
          <t>⚙  SETUP — Personalize Your Budget Tracker</t>
        </is>
      </c>
    </row>
    <row r="2" ht="18" customHeight="1">
      <c r="A2" s="29" t="inlineStr">
        <is>
          <t>Fill in the yellow cells. Everything else updates automatically.</t>
        </is>
      </c>
    </row>
    <row r="3">
      <c r="A3" s="8" t="inlineStr">
        <is>
          <t>YOUR PROFILE</t>
        </is>
      </c>
    </row>
    <row r="4">
      <c r="A4" s="30" t="inlineStr">
        <is>
          <t>Your Name</t>
        </is>
      </c>
      <c r="B4" s="31" t="inlineStr">
        <is>
          <t>Dinakar A</t>
        </is>
      </c>
      <c r="C4" s="32" t="inlineStr">
        <is>
          <t>Enter your full name</t>
        </is>
      </c>
    </row>
    <row r="5">
      <c r="A5" s="30" t="inlineStr">
        <is>
          <t>Monthly Income ($)</t>
        </is>
      </c>
      <c r="B5" s="31" t="n">
        <v>5000</v>
      </c>
      <c r="C5" s="32" t="inlineStr">
        <is>
          <t>Your take-home pay</t>
        </is>
      </c>
    </row>
    <row r="6">
      <c r="A6" s="30" t="inlineStr">
        <is>
          <t>Currency</t>
        </is>
      </c>
      <c r="B6" s="31" t="inlineStr">
        <is>
          <t>USD</t>
        </is>
      </c>
      <c r="C6" s="32" t="inlineStr">
        <is>
          <t>USD / INR / EUR / GBP</t>
        </is>
      </c>
    </row>
    <row r="7">
      <c r="A7" s="30" t="inlineStr">
        <is>
          <t>Budget Month</t>
        </is>
      </c>
      <c r="B7" s="31" t="inlineStr">
        <is>
          <t>April 2026</t>
        </is>
      </c>
      <c r="C7" s="32" t="inlineStr">
        <is>
          <t>Month you are budgeting</t>
        </is>
      </c>
    </row>
    <row r="8">
      <c r="A8" s="30" t="inlineStr">
        <is>
          <t>Savings Goal (%)</t>
        </is>
      </c>
      <c r="B8" s="31" t="n">
        <v>20</v>
      </c>
      <c r="C8" s="32" t="inlineStr">
        <is>
          <t>% of income to save (20 recommended)</t>
        </is>
      </c>
    </row>
    <row r="10">
      <c r="A10" s="8" t="inlineStr">
        <is>
          <t>EXPENSE CATEGORIES (Customize these)</t>
        </is>
      </c>
    </row>
    <row r="11" ht="20" customHeight="1">
      <c r="A11" s="18" t="inlineStr">
        <is>
          <t>#</t>
        </is>
      </c>
      <c r="B11" s="18" t="inlineStr">
        <is>
          <t>Category Name</t>
        </is>
      </c>
      <c r="C11" s="18" t="inlineStr">
        <is>
          <t>Notes / Examples</t>
        </is>
      </c>
    </row>
    <row r="12">
      <c r="A12" s="33" t="n">
        <v>1</v>
      </c>
      <c r="B12" s="31" t="inlineStr">
        <is>
          <t>Housing / Rent</t>
        </is>
      </c>
      <c r="C12" s="34" t="n"/>
    </row>
    <row r="13">
      <c r="A13" s="33" t="n">
        <v>2</v>
      </c>
      <c r="B13" s="31" t="inlineStr">
        <is>
          <t>Groceries</t>
        </is>
      </c>
      <c r="C13" s="34" t="n"/>
    </row>
    <row r="14">
      <c r="A14" s="33" t="n">
        <v>3</v>
      </c>
      <c r="B14" s="31" t="inlineStr">
        <is>
          <t>Dining Out</t>
        </is>
      </c>
      <c r="C14" s="34" t="n"/>
    </row>
    <row r="15">
      <c r="A15" s="33" t="n">
        <v>4</v>
      </c>
      <c r="B15" s="31" t="inlineStr">
        <is>
          <t>Transportation</t>
        </is>
      </c>
      <c r="C15" s="34" t="n"/>
    </row>
    <row r="16">
      <c r="A16" s="33" t="n">
        <v>5</v>
      </c>
      <c r="B16" s="31" t="inlineStr">
        <is>
          <t>Utilities</t>
        </is>
      </c>
      <c r="C16" s="34" t="n"/>
    </row>
    <row r="17">
      <c r="A17" s="33" t="n">
        <v>6</v>
      </c>
      <c r="B17" s="31" t="inlineStr">
        <is>
          <t>Healthcare</t>
        </is>
      </c>
      <c r="C17" s="34" t="n"/>
    </row>
    <row r="18">
      <c r="A18" s="33" t="n">
        <v>7</v>
      </c>
      <c r="B18" s="31" t="inlineStr">
        <is>
          <t>Entertainment</t>
        </is>
      </c>
      <c r="C18" s="34" t="n"/>
    </row>
    <row r="19">
      <c r="A19" s="33" t="n">
        <v>8</v>
      </c>
      <c r="B19" s="31" t="inlineStr">
        <is>
          <t>Clothing</t>
        </is>
      </c>
      <c r="C19" s="34" t="n"/>
    </row>
    <row r="20">
      <c r="A20" s="33" t="n">
        <v>9</v>
      </c>
      <c r="B20" s="31" t="inlineStr">
        <is>
          <t>Education</t>
        </is>
      </c>
      <c r="C20" s="34" t="n"/>
    </row>
    <row r="21">
      <c r="A21" s="33" t="n">
        <v>10</v>
      </c>
      <c r="B21" s="31" t="inlineStr">
        <is>
          <t>Savings</t>
        </is>
      </c>
      <c r="C21" s="34" t="n"/>
    </row>
    <row r="22">
      <c r="A22" s="33" t="n">
        <v>11</v>
      </c>
      <c r="B22" s="31" t="inlineStr">
        <is>
          <t>Investments</t>
        </is>
      </c>
      <c r="C22" s="34" t="n"/>
    </row>
    <row r="23">
      <c r="A23" s="33" t="n">
        <v>12</v>
      </c>
      <c r="B23" s="31" t="inlineStr">
        <is>
          <t>Debt Payments</t>
        </is>
      </c>
      <c r="C23" s="34" t="n"/>
    </row>
    <row r="24">
      <c r="A24" s="33" t="n">
        <v>13</v>
      </c>
      <c r="B24" s="31" t="inlineStr">
        <is>
          <t>Insurance</t>
        </is>
      </c>
      <c r="C24" s="34" t="n"/>
    </row>
    <row r="25">
      <c r="A25" s="33" t="n">
        <v>14</v>
      </c>
      <c r="B25" s="31" t="inlineStr">
        <is>
          <t>Personal Care</t>
        </is>
      </c>
      <c r="C25" s="34" t="n"/>
    </row>
    <row r="26">
      <c r="A26" s="33" t="n">
        <v>15</v>
      </c>
      <c r="B26" s="31" t="inlineStr">
        <is>
          <t>Subscriptions</t>
        </is>
      </c>
      <c r="C26" s="34" t="n"/>
    </row>
    <row r="27">
      <c r="A27" s="33" t="n">
        <v>16</v>
      </c>
      <c r="B27" s="31" t="inlineStr">
        <is>
          <t>Gifts / Charity</t>
        </is>
      </c>
      <c r="C27" s="34" t="n"/>
    </row>
    <row r="28">
      <c r="A28" s="33" t="n">
        <v>17</v>
      </c>
      <c r="B28" s="31" t="inlineStr">
        <is>
          <t>Travel</t>
        </is>
      </c>
      <c r="C28" s="34" t="n"/>
    </row>
    <row r="29">
      <c r="A29" s="33" t="n">
        <v>18</v>
      </c>
      <c r="B29" s="31" t="inlineStr">
        <is>
          <t>Other</t>
        </is>
      </c>
      <c r="C29" s="34" t="n"/>
    </row>
  </sheetData>
  <mergeCells count="4">
    <mergeCell ref="A1:C1"/>
    <mergeCell ref="A3:C3"/>
    <mergeCell ref="A2:C2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A90D9"/>
    <outlinePr summaryBelow="1" summaryRight="1"/>
    <pageSetUpPr/>
  </sheetPr>
  <dimension ref="A1:F10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32" customWidth="1" min="3" max="3"/>
    <col width="14" customWidth="1" min="4" max="4"/>
    <col width="14" customWidth="1" min="5" max="5"/>
    <col width="20" customWidth="1" min="6" max="6"/>
  </cols>
  <sheetData>
    <row r="1" ht="36" customHeight="1">
      <c r="A1" s="28" t="inlineStr">
        <is>
          <t>📋  DAILY EXPENSE TRACKER</t>
        </is>
      </c>
    </row>
    <row r="2">
      <c r="A2" s="29" t="inlineStr">
        <is>
          <t>Log every expense here. Dashboard updates automatically.</t>
        </is>
      </c>
    </row>
    <row r="3" ht="22" customHeight="1">
      <c r="A3" s="35" t="inlineStr">
        <is>
          <t>Date</t>
        </is>
      </c>
      <c r="B3" s="35" t="inlineStr">
        <is>
          <t>Category</t>
        </is>
      </c>
      <c r="C3" s="35" t="inlineStr">
        <is>
          <t>Description</t>
        </is>
      </c>
      <c r="D3" s="35" t="inlineStr">
        <is>
          <t>Amount ($)</t>
        </is>
      </c>
      <c r="E3" s="35" t="inlineStr">
        <is>
          <t>Payment Method</t>
        </is>
      </c>
      <c r="F3" s="35" t="inlineStr">
        <is>
          <t>Notes</t>
        </is>
      </c>
    </row>
    <row r="4">
      <c r="A4" s="36" t="inlineStr">
        <is>
          <t>2026-04-01</t>
        </is>
      </c>
      <c r="B4" s="36" t="inlineStr">
        <is>
          <t>Housing / Rent</t>
        </is>
      </c>
      <c r="C4" s="36" t="inlineStr">
        <is>
          <t>Monthly rent</t>
        </is>
      </c>
      <c r="D4" s="37" t="n">
        <v>1500</v>
      </c>
      <c r="E4" s="36" t="inlineStr">
        <is>
          <t>Bank Transfer</t>
        </is>
      </c>
      <c r="F4" s="36" t="inlineStr"/>
    </row>
    <row r="5">
      <c r="A5" s="38" t="inlineStr">
        <is>
          <t>2026-04-02</t>
        </is>
      </c>
      <c r="B5" s="38" t="inlineStr">
        <is>
          <t>Groceries</t>
        </is>
      </c>
      <c r="C5" s="38" t="inlineStr">
        <is>
          <t>Weekly groceries</t>
        </is>
      </c>
      <c r="D5" s="39" t="n">
        <v>180</v>
      </c>
      <c r="E5" s="38" t="inlineStr">
        <is>
          <t>Debit Card</t>
        </is>
      </c>
      <c r="F5" s="38" t="inlineStr">
        <is>
          <t>Walmart</t>
        </is>
      </c>
    </row>
    <row r="6">
      <c r="A6" s="36" t="inlineStr">
        <is>
          <t>2026-04-03</t>
        </is>
      </c>
      <c r="B6" s="36" t="inlineStr">
        <is>
          <t>Dining Out</t>
        </is>
      </c>
      <c r="C6" s="36" t="inlineStr">
        <is>
          <t>Lunch with team</t>
        </is>
      </c>
      <c r="D6" s="37" t="n">
        <v>45</v>
      </c>
      <c r="E6" s="36" t="inlineStr">
        <is>
          <t>Credit Card</t>
        </is>
      </c>
      <c r="F6" s="36" t="inlineStr"/>
    </row>
    <row r="7">
      <c r="A7" s="38" t="inlineStr">
        <is>
          <t>2026-04-04</t>
        </is>
      </c>
      <c r="B7" s="38" t="inlineStr">
        <is>
          <t>Transportation</t>
        </is>
      </c>
      <c r="C7" s="38" t="inlineStr">
        <is>
          <t>Gas</t>
        </is>
      </c>
      <c r="D7" s="39" t="n">
        <v>60</v>
      </c>
      <c r="E7" s="38" t="inlineStr">
        <is>
          <t>Debit Card</t>
        </is>
      </c>
      <c r="F7" s="38" t="inlineStr">
        <is>
          <t>Full tank</t>
        </is>
      </c>
    </row>
    <row r="8">
      <c r="A8" s="36" t="inlineStr">
        <is>
          <t>2026-04-05</t>
        </is>
      </c>
      <c r="B8" s="36" t="inlineStr">
        <is>
          <t>Subscriptions</t>
        </is>
      </c>
      <c r="C8" s="36" t="inlineStr">
        <is>
          <t>Netflix + Spotify</t>
        </is>
      </c>
      <c r="D8" s="37" t="n">
        <v>26</v>
      </c>
      <c r="E8" s="36" t="inlineStr">
        <is>
          <t>Credit Card</t>
        </is>
      </c>
      <c r="F8" s="36" t="inlineStr">
        <is>
          <t>Monthly</t>
        </is>
      </c>
    </row>
    <row r="9">
      <c r="A9" s="38" t="inlineStr">
        <is>
          <t>2026-04-06</t>
        </is>
      </c>
      <c r="B9" s="38" t="inlineStr">
        <is>
          <t>Healthcare</t>
        </is>
      </c>
      <c r="C9" s="38" t="inlineStr">
        <is>
          <t>Doctor copay</t>
        </is>
      </c>
      <c r="D9" s="39" t="n">
        <v>30</v>
      </c>
      <c r="E9" s="38" t="inlineStr">
        <is>
          <t>HSA Card</t>
        </is>
      </c>
      <c r="F9" s="38" t="inlineStr"/>
    </row>
    <row r="10">
      <c r="A10" s="36" t="inlineStr">
        <is>
          <t>2026-04-07</t>
        </is>
      </c>
      <c r="B10" s="36" t="inlineStr">
        <is>
          <t>Entertainment</t>
        </is>
      </c>
      <c r="C10" s="36" t="inlineStr">
        <is>
          <t>Movie tickets</t>
        </is>
      </c>
      <c r="D10" s="37" t="n">
        <v>28</v>
      </c>
      <c r="E10" s="36" t="inlineStr">
        <is>
          <t>Credit Card</t>
        </is>
      </c>
      <c r="F10" s="36" t="inlineStr">
        <is>
          <t>Date night</t>
        </is>
      </c>
    </row>
    <row r="11">
      <c r="A11" s="38" t="inlineStr">
        <is>
          <t>2026-04-08</t>
        </is>
      </c>
      <c r="B11" s="38" t="inlineStr">
        <is>
          <t>Groceries</t>
        </is>
      </c>
      <c r="C11" s="38" t="inlineStr">
        <is>
          <t>Farmers market</t>
        </is>
      </c>
      <c r="D11" s="39" t="n">
        <v>55</v>
      </c>
      <c r="E11" s="38" t="inlineStr">
        <is>
          <t>Cash</t>
        </is>
      </c>
      <c r="F11" s="38" t="inlineStr"/>
    </row>
    <row r="12">
      <c r="A12" s="36" t="inlineStr">
        <is>
          <t>2026-04-09</t>
        </is>
      </c>
      <c r="B12" s="36" t="inlineStr">
        <is>
          <t>Dining Out</t>
        </is>
      </c>
      <c r="C12" s="36" t="inlineStr">
        <is>
          <t>Coffee &amp; snacks</t>
        </is>
      </c>
      <c r="D12" s="37" t="n">
        <v>18</v>
      </c>
      <c r="E12" s="36" t="inlineStr">
        <is>
          <t>Debit Card</t>
        </is>
      </c>
      <c r="F12" s="36" t="inlineStr"/>
    </row>
    <row r="13">
      <c r="A13" s="38" t="inlineStr">
        <is>
          <t>2026-04-10</t>
        </is>
      </c>
      <c r="B13" s="38" t="inlineStr">
        <is>
          <t>Personal Care</t>
        </is>
      </c>
      <c r="C13" s="38" t="inlineStr">
        <is>
          <t>Haircut</t>
        </is>
      </c>
      <c r="D13" s="39" t="n">
        <v>35</v>
      </c>
      <c r="E13" s="38" t="inlineStr">
        <is>
          <t>Cash</t>
        </is>
      </c>
      <c r="F13" s="38" t="inlineStr"/>
    </row>
    <row r="14">
      <c r="A14" s="40" t="inlineStr"/>
      <c r="B14" s="40" t="inlineStr"/>
      <c r="C14" s="40" t="inlineStr"/>
      <c r="D14" s="41" t="inlineStr"/>
      <c r="E14" s="40" t="inlineStr"/>
      <c r="F14" s="40" t="inlineStr"/>
    </row>
    <row r="15">
      <c r="A15" s="42" t="inlineStr"/>
      <c r="B15" s="42" t="inlineStr"/>
      <c r="C15" s="42" t="inlineStr"/>
      <c r="D15" s="43" t="inlineStr"/>
      <c r="E15" s="42" t="inlineStr"/>
      <c r="F15" s="42" t="inlineStr"/>
    </row>
    <row r="16">
      <c r="A16" s="40" t="inlineStr"/>
      <c r="B16" s="40" t="inlineStr"/>
      <c r="C16" s="40" t="inlineStr"/>
      <c r="D16" s="41" t="inlineStr"/>
      <c r="E16" s="40" t="inlineStr"/>
      <c r="F16" s="40" t="inlineStr"/>
    </row>
    <row r="17">
      <c r="A17" s="42" t="inlineStr"/>
      <c r="B17" s="42" t="inlineStr"/>
      <c r="C17" s="42" t="inlineStr"/>
      <c r="D17" s="43" t="inlineStr"/>
      <c r="E17" s="42" t="inlineStr"/>
      <c r="F17" s="42" t="inlineStr"/>
    </row>
    <row r="18">
      <c r="A18" s="40" t="inlineStr"/>
      <c r="B18" s="40" t="inlineStr"/>
      <c r="C18" s="40" t="inlineStr"/>
      <c r="D18" s="41" t="inlineStr"/>
      <c r="E18" s="40" t="inlineStr"/>
      <c r="F18" s="40" t="inlineStr"/>
    </row>
    <row r="19">
      <c r="A19" s="42" t="inlineStr"/>
      <c r="B19" s="42" t="inlineStr"/>
      <c r="C19" s="42" t="inlineStr"/>
      <c r="D19" s="43" t="inlineStr"/>
      <c r="E19" s="42" t="inlineStr"/>
      <c r="F19" s="42" t="inlineStr"/>
    </row>
    <row r="20">
      <c r="A20" s="40" t="inlineStr"/>
      <c r="B20" s="40" t="inlineStr"/>
      <c r="C20" s="40" t="inlineStr"/>
      <c r="D20" s="41" t="inlineStr"/>
      <c r="E20" s="40" t="inlineStr"/>
      <c r="F20" s="40" t="inlineStr"/>
    </row>
    <row r="21">
      <c r="A21" s="42" t="inlineStr"/>
      <c r="B21" s="42" t="inlineStr"/>
      <c r="C21" s="42" t="inlineStr"/>
      <c r="D21" s="43" t="inlineStr"/>
      <c r="E21" s="42" t="inlineStr"/>
      <c r="F21" s="42" t="inlineStr"/>
    </row>
    <row r="22">
      <c r="A22" s="40" t="inlineStr"/>
      <c r="B22" s="40" t="inlineStr"/>
      <c r="C22" s="40" t="inlineStr"/>
      <c r="D22" s="41" t="inlineStr"/>
      <c r="E22" s="40" t="inlineStr"/>
      <c r="F22" s="40" t="inlineStr"/>
    </row>
    <row r="23">
      <c r="A23" s="42" t="inlineStr"/>
      <c r="B23" s="42" t="inlineStr"/>
      <c r="C23" s="42" t="inlineStr"/>
      <c r="D23" s="43" t="inlineStr"/>
      <c r="E23" s="42" t="inlineStr"/>
      <c r="F23" s="42" t="inlineStr"/>
    </row>
    <row r="24">
      <c r="A24" s="40" t="inlineStr"/>
      <c r="B24" s="40" t="inlineStr"/>
      <c r="C24" s="40" t="inlineStr"/>
      <c r="D24" s="41" t="inlineStr"/>
      <c r="E24" s="40" t="inlineStr"/>
      <c r="F24" s="40" t="inlineStr"/>
    </row>
    <row r="25">
      <c r="A25" s="42" t="inlineStr"/>
      <c r="B25" s="42" t="inlineStr"/>
      <c r="C25" s="42" t="inlineStr"/>
      <c r="D25" s="43" t="inlineStr"/>
      <c r="E25" s="42" t="inlineStr"/>
      <c r="F25" s="42" t="inlineStr"/>
    </row>
    <row r="26">
      <c r="A26" s="40" t="inlineStr"/>
      <c r="B26" s="40" t="inlineStr"/>
      <c r="C26" s="40" t="inlineStr"/>
      <c r="D26" s="41" t="inlineStr"/>
      <c r="E26" s="40" t="inlineStr"/>
      <c r="F26" s="40" t="inlineStr"/>
    </row>
    <row r="27">
      <c r="A27" s="42" t="inlineStr"/>
      <c r="B27" s="42" t="inlineStr"/>
      <c r="C27" s="42" t="inlineStr"/>
      <c r="D27" s="43" t="inlineStr"/>
      <c r="E27" s="42" t="inlineStr"/>
      <c r="F27" s="42" t="inlineStr"/>
    </row>
    <row r="28">
      <c r="A28" s="40" t="inlineStr"/>
      <c r="B28" s="40" t="inlineStr"/>
      <c r="C28" s="40" t="inlineStr"/>
      <c r="D28" s="41" t="inlineStr"/>
      <c r="E28" s="40" t="inlineStr"/>
      <c r="F28" s="40" t="inlineStr"/>
    </row>
    <row r="29">
      <c r="A29" s="42" t="inlineStr"/>
      <c r="B29" s="42" t="inlineStr"/>
      <c r="C29" s="42" t="inlineStr"/>
      <c r="D29" s="43" t="inlineStr"/>
      <c r="E29" s="42" t="inlineStr"/>
      <c r="F29" s="42" t="inlineStr"/>
    </row>
    <row r="30">
      <c r="A30" s="40" t="inlineStr"/>
      <c r="B30" s="40" t="inlineStr"/>
      <c r="C30" s="40" t="inlineStr"/>
      <c r="D30" s="41" t="inlineStr"/>
      <c r="E30" s="40" t="inlineStr"/>
      <c r="F30" s="40" t="inlineStr"/>
    </row>
    <row r="31">
      <c r="A31" s="42" t="inlineStr"/>
      <c r="B31" s="42" t="inlineStr"/>
      <c r="C31" s="42" t="inlineStr"/>
      <c r="D31" s="43" t="inlineStr"/>
      <c r="E31" s="42" t="inlineStr"/>
      <c r="F31" s="42" t="inlineStr"/>
    </row>
    <row r="32">
      <c r="A32" s="40" t="inlineStr"/>
      <c r="B32" s="40" t="inlineStr"/>
      <c r="C32" s="40" t="inlineStr"/>
      <c r="D32" s="41" t="inlineStr"/>
      <c r="E32" s="40" t="inlineStr"/>
      <c r="F32" s="40" t="inlineStr"/>
    </row>
    <row r="33">
      <c r="A33" s="42" t="inlineStr"/>
      <c r="B33" s="42" t="inlineStr"/>
      <c r="C33" s="42" t="inlineStr"/>
      <c r="D33" s="43" t="inlineStr"/>
      <c r="E33" s="42" t="inlineStr"/>
      <c r="F33" s="42" t="inlineStr"/>
    </row>
    <row r="34">
      <c r="A34" s="40" t="inlineStr"/>
      <c r="B34" s="40" t="inlineStr"/>
      <c r="C34" s="40" t="inlineStr"/>
      <c r="D34" s="41" t="inlineStr"/>
      <c r="E34" s="40" t="inlineStr"/>
      <c r="F34" s="40" t="inlineStr"/>
    </row>
    <row r="35">
      <c r="A35" s="42" t="inlineStr"/>
      <c r="B35" s="42" t="inlineStr"/>
      <c r="C35" s="42" t="inlineStr"/>
      <c r="D35" s="43" t="inlineStr"/>
      <c r="E35" s="42" t="inlineStr"/>
      <c r="F35" s="42" t="inlineStr"/>
    </row>
    <row r="36">
      <c r="A36" s="40" t="inlineStr"/>
      <c r="B36" s="40" t="inlineStr"/>
      <c r="C36" s="40" t="inlineStr"/>
      <c r="D36" s="41" t="inlineStr"/>
      <c r="E36" s="40" t="inlineStr"/>
      <c r="F36" s="40" t="inlineStr"/>
    </row>
    <row r="37">
      <c r="A37" s="42" t="inlineStr"/>
      <c r="B37" s="42" t="inlineStr"/>
      <c r="C37" s="42" t="inlineStr"/>
      <c r="D37" s="43" t="inlineStr"/>
      <c r="E37" s="42" t="inlineStr"/>
      <c r="F37" s="42" t="inlineStr"/>
    </row>
    <row r="38">
      <c r="A38" s="40" t="inlineStr"/>
      <c r="B38" s="40" t="inlineStr"/>
      <c r="C38" s="40" t="inlineStr"/>
      <c r="D38" s="41" t="inlineStr"/>
      <c r="E38" s="40" t="inlineStr"/>
      <c r="F38" s="40" t="inlineStr"/>
    </row>
    <row r="39">
      <c r="A39" s="42" t="inlineStr"/>
      <c r="B39" s="42" t="inlineStr"/>
      <c r="C39" s="42" t="inlineStr"/>
      <c r="D39" s="43" t="inlineStr"/>
      <c r="E39" s="42" t="inlineStr"/>
      <c r="F39" s="42" t="inlineStr"/>
    </row>
    <row r="40">
      <c r="A40" s="40" t="inlineStr"/>
      <c r="B40" s="40" t="inlineStr"/>
      <c r="C40" s="40" t="inlineStr"/>
      <c r="D40" s="41" t="inlineStr"/>
      <c r="E40" s="40" t="inlineStr"/>
      <c r="F40" s="40" t="inlineStr"/>
    </row>
    <row r="41">
      <c r="A41" s="42" t="inlineStr"/>
      <c r="B41" s="42" t="inlineStr"/>
      <c r="C41" s="42" t="inlineStr"/>
      <c r="D41" s="43" t="inlineStr"/>
      <c r="E41" s="42" t="inlineStr"/>
      <c r="F41" s="42" t="inlineStr"/>
    </row>
    <row r="42">
      <c r="A42" s="40" t="inlineStr"/>
      <c r="B42" s="40" t="inlineStr"/>
      <c r="C42" s="40" t="inlineStr"/>
      <c r="D42" s="41" t="inlineStr"/>
      <c r="E42" s="40" t="inlineStr"/>
      <c r="F42" s="40" t="inlineStr"/>
    </row>
    <row r="43">
      <c r="A43" s="42" t="inlineStr"/>
      <c r="B43" s="42" t="inlineStr"/>
      <c r="C43" s="42" t="inlineStr"/>
      <c r="D43" s="43" t="inlineStr"/>
      <c r="E43" s="42" t="inlineStr"/>
      <c r="F43" s="42" t="inlineStr"/>
    </row>
    <row r="44">
      <c r="A44" s="40" t="inlineStr"/>
      <c r="B44" s="40" t="inlineStr"/>
      <c r="C44" s="40" t="inlineStr"/>
      <c r="D44" s="41" t="inlineStr"/>
      <c r="E44" s="40" t="inlineStr"/>
      <c r="F44" s="40" t="inlineStr"/>
    </row>
    <row r="45">
      <c r="A45" s="42" t="inlineStr"/>
      <c r="B45" s="42" t="inlineStr"/>
      <c r="C45" s="42" t="inlineStr"/>
      <c r="D45" s="43" t="inlineStr"/>
      <c r="E45" s="42" t="inlineStr"/>
      <c r="F45" s="42" t="inlineStr"/>
    </row>
    <row r="46">
      <c r="A46" s="40" t="inlineStr"/>
      <c r="B46" s="40" t="inlineStr"/>
      <c r="C46" s="40" t="inlineStr"/>
      <c r="D46" s="41" t="inlineStr"/>
      <c r="E46" s="40" t="inlineStr"/>
      <c r="F46" s="40" t="inlineStr"/>
    </row>
    <row r="47">
      <c r="A47" s="42" t="inlineStr"/>
      <c r="B47" s="42" t="inlineStr"/>
      <c r="C47" s="42" t="inlineStr"/>
      <c r="D47" s="43" t="inlineStr"/>
      <c r="E47" s="42" t="inlineStr"/>
      <c r="F47" s="42" t="inlineStr"/>
    </row>
    <row r="48">
      <c r="A48" s="40" t="inlineStr"/>
      <c r="B48" s="40" t="inlineStr"/>
      <c r="C48" s="40" t="inlineStr"/>
      <c r="D48" s="41" t="inlineStr"/>
      <c r="E48" s="40" t="inlineStr"/>
      <c r="F48" s="40" t="inlineStr"/>
    </row>
    <row r="49">
      <c r="A49" s="42" t="inlineStr"/>
      <c r="B49" s="42" t="inlineStr"/>
      <c r="C49" s="42" t="inlineStr"/>
      <c r="D49" s="43" t="inlineStr"/>
      <c r="E49" s="42" t="inlineStr"/>
      <c r="F49" s="42" t="inlineStr"/>
    </row>
    <row r="50">
      <c r="A50" s="40" t="inlineStr"/>
      <c r="B50" s="40" t="inlineStr"/>
      <c r="C50" s="40" t="inlineStr"/>
      <c r="D50" s="41" t="inlineStr"/>
      <c r="E50" s="40" t="inlineStr"/>
      <c r="F50" s="40" t="inlineStr"/>
    </row>
    <row r="51">
      <c r="A51" s="42" t="inlineStr"/>
      <c r="B51" s="42" t="inlineStr"/>
      <c r="C51" s="42" t="inlineStr"/>
      <c r="D51" s="43" t="inlineStr"/>
      <c r="E51" s="42" t="inlineStr"/>
      <c r="F51" s="42" t="inlineStr"/>
    </row>
    <row r="52">
      <c r="A52" s="40" t="inlineStr"/>
      <c r="B52" s="40" t="inlineStr"/>
      <c r="C52" s="40" t="inlineStr"/>
      <c r="D52" s="41" t="inlineStr"/>
      <c r="E52" s="40" t="inlineStr"/>
      <c r="F52" s="40" t="inlineStr"/>
    </row>
    <row r="53">
      <c r="A53" s="42" t="inlineStr"/>
      <c r="B53" s="42" t="inlineStr"/>
      <c r="C53" s="42" t="inlineStr"/>
      <c r="D53" s="43" t="inlineStr"/>
      <c r="E53" s="42" t="inlineStr"/>
      <c r="F53" s="42" t="inlineStr"/>
    </row>
    <row r="54">
      <c r="A54" s="40" t="inlineStr"/>
      <c r="B54" s="40" t="inlineStr"/>
      <c r="C54" s="40" t="inlineStr"/>
      <c r="D54" s="41" t="inlineStr"/>
      <c r="E54" s="40" t="inlineStr"/>
      <c r="F54" s="40" t="inlineStr"/>
    </row>
    <row r="55">
      <c r="A55" s="42" t="inlineStr"/>
      <c r="B55" s="42" t="inlineStr"/>
      <c r="C55" s="42" t="inlineStr"/>
      <c r="D55" s="43" t="inlineStr"/>
      <c r="E55" s="42" t="inlineStr"/>
      <c r="F55" s="42" t="inlineStr"/>
    </row>
    <row r="56">
      <c r="A56" s="40" t="inlineStr"/>
      <c r="B56" s="40" t="inlineStr"/>
      <c r="C56" s="40" t="inlineStr"/>
      <c r="D56" s="41" t="inlineStr"/>
      <c r="E56" s="40" t="inlineStr"/>
      <c r="F56" s="40" t="inlineStr"/>
    </row>
    <row r="57">
      <c r="A57" s="42" t="inlineStr"/>
      <c r="B57" s="42" t="inlineStr"/>
      <c r="C57" s="42" t="inlineStr"/>
      <c r="D57" s="43" t="inlineStr"/>
      <c r="E57" s="42" t="inlineStr"/>
      <c r="F57" s="42" t="inlineStr"/>
    </row>
    <row r="58">
      <c r="A58" s="40" t="inlineStr"/>
      <c r="B58" s="40" t="inlineStr"/>
      <c r="C58" s="40" t="inlineStr"/>
      <c r="D58" s="41" t="inlineStr"/>
      <c r="E58" s="40" t="inlineStr"/>
      <c r="F58" s="40" t="inlineStr"/>
    </row>
    <row r="59">
      <c r="A59" s="42" t="inlineStr"/>
      <c r="B59" s="42" t="inlineStr"/>
      <c r="C59" s="42" t="inlineStr"/>
      <c r="D59" s="43" t="inlineStr"/>
      <c r="E59" s="42" t="inlineStr"/>
      <c r="F59" s="42" t="inlineStr"/>
    </row>
    <row r="60">
      <c r="A60" s="40" t="inlineStr"/>
      <c r="B60" s="40" t="inlineStr"/>
      <c r="C60" s="40" t="inlineStr"/>
      <c r="D60" s="41" t="inlineStr"/>
      <c r="E60" s="40" t="inlineStr"/>
      <c r="F60" s="40" t="inlineStr"/>
    </row>
    <row r="61">
      <c r="A61" s="42" t="inlineStr"/>
      <c r="B61" s="42" t="inlineStr"/>
      <c r="C61" s="42" t="inlineStr"/>
      <c r="D61" s="43" t="inlineStr"/>
      <c r="E61" s="42" t="inlineStr"/>
      <c r="F61" s="42" t="inlineStr"/>
    </row>
    <row r="62">
      <c r="A62" s="40" t="inlineStr"/>
      <c r="B62" s="40" t="inlineStr"/>
      <c r="C62" s="40" t="inlineStr"/>
      <c r="D62" s="41" t="inlineStr"/>
      <c r="E62" s="40" t="inlineStr"/>
      <c r="F62" s="40" t="inlineStr"/>
    </row>
    <row r="63">
      <c r="A63" s="42" t="inlineStr"/>
      <c r="B63" s="42" t="inlineStr"/>
      <c r="C63" s="42" t="inlineStr"/>
      <c r="D63" s="43" t="inlineStr"/>
      <c r="E63" s="42" t="inlineStr"/>
      <c r="F63" s="42" t="inlineStr"/>
    </row>
    <row r="64">
      <c r="A64" s="40" t="inlineStr"/>
      <c r="B64" s="40" t="inlineStr"/>
      <c r="C64" s="40" t="inlineStr"/>
      <c r="D64" s="41" t="inlineStr"/>
      <c r="E64" s="40" t="inlineStr"/>
      <c r="F64" s="40" t="inlineStr"/>
    </row>
    <row r="65">
      <c r="A65" s="42" t="inlineStr"/>
      <c r="B65" s="42" t="inlineStr"/>
      <c r="C65" s="42" t="inlineStr"/>
      <c r="D65" s="43" t="inlineStr"/>
      <c r="E65" s="42" t="inlineStr"/>
      <c r="F65" s="42" t="inlineStr"/>
    </row>
    <row r="66">
      <c r="A66" s="40" t="inlineStr"/>
      <c r="B66" s="40" t="inlineStr"/>
      <c r="C66" s="40" t="inlineStr"/>
      <c r="D66" s="41" t="inlineStr"/>
      <c r="E66" s="40" t="inlineStr"/>
      <c r="F66" s="40" t="inlineStr"/>
    </row>
    <row r="67">
      <c r="A67" s="42" t="inlineStr"/>
      <c r="B67" s="42" t="inlineStr"/>
      <c r="C67" s="42" t="inlineStr"/>
      <c r="D67" s="43" t="inlineStr"/>
      <c r="E67" s="42" t="inlineStr"/>
      <c r="F67" s="42" t="inlineStr"/>
    </row>
    <row r="68">
      <c r="A68" s="40" t="inlineStr"/>
      <c r="B68" s="40" t="inlineStr"/>
      <c r="C68" s="40" t="inlineStr"/>
      <c r="D68" s="41" t="inlineStr"/>
      <c r="E68" s="40" t="inlineStr"/>
      <c r="F68" s="40" t="inlineStr"/>
    </row>
    <row r="69">
      <c r="A69" s="42" t="inlineStr"/>
      <c r="B69" s="42" t="inlineStr"/>
      <c r="C69" s="42" t="inlineStr"/>
      <c r="D69" s="43" t="inlineStr"/>
      <c r="E69" s="42" t="inlineStr"/>
      <c r="F69" s="42" t="inlineStr"/>
    </row>
    <row r="70">
      <c r="A70" s="40" t="inlineStr"/>
      <c r="B70" s="40" t="inlineStr"/>
      <c r="C70" s="40" t="inlineStr"/>
      <c r="D70" s="41" t="inlineStr"/>
      <c r="E70" s="40" t="inlineStr"/>
      <c r="F70" s="40" t="inlineStr"/>
    </row>
    <row r="71">
      <c r="A71" s="42" t="inlineStr"/>
      <c r="B71" s="42" t="inlineStr"/>
      <c r="C71" s="42" t="inlineStr"/>
      <c r="D71" s="43" t="inlineStr"/>
      <c r="E71" s="42" t="inlineStr"/>
      <c r="F71" s="42" t="inlineStr"/>
    </row>
    <row r="72">
      <c r="A72" s="40" t="inlineStr"/>
      <c r="B72" s="40" t="inlineStr"/>
      <c r="C72" s="40" t="inlineStr"/>
      <c r="D72" s="41" t="inlineStr"/>
      <c r="E72" s="40" t="inlineStr"/>
      <c r="F72" s="40" t="inlineStr"/>
    </row>
    <row r="73">
      <c r="A73" s="42" t="inlineStr"/>
      <c r="B73" s="42" t="inlineStr"/>
      <c r="C73" s="42" t="inlineStr"/>
      <c r="D73" s="43" t="inlineStr"/>
      <c r="E73" s="42" t="inlineStr"/>
      <c r="F73" s="42" t="inlineStr"/>
    </row>
    <row r="74">
      <c r="A74" s="40" t="inlineStr"/>
      <c r="B74" s="40" t="inlineStr"/>
      <c r="C74" s="40" t="inlineStr"/>
      <c r="D74" s="41" t="inlineStr"/>
      <c r="E74" s="40" t="inlineStr"/>
      <c r="F74" s="40" t="inlineStr"/>
    </row>
    <row r="75">
      <c r="A75" s="42" t="inlineStr"/>
      <c r="B75" s="42" t="inlineStr"/>
      <c r="C75" s="42" t="inlineStr"/>
      <c r="D75" s="43" t="inlineStr"/>
      <c r="E75" s="42" t="inlineStr"/>
      <c r="F75" s="42" t="inlineStr"/>
    </row>
    <row r="76">
      <c r="A76" s="40" t="inlineStr"/>
      <c r="B76" s="40" t="inlineStr"/>
      <c r="C76" s="40" t="inlineStr"/>
      <c r="D76" s="41" t="inlineStr"/>
      <c r="E76" s="40" t="inlineStr"/>
      <c r="F76" s="40" t="inlineStr"/>
    </row>
    <row r="77">
      <c r="A77" s="42" t="inlineStr"/>
      <c r="B77" s="42" t="inlineStr"/>
      <c r="C77" s="42" t="inlineStr"/>
      <c r="D77" s="43" t="inlineStr"/>
      <c r="E77" s="42" t="inlineStr"/>
      <c r="F77" s="42" t="inlineStr"/>
    </row>
    <row r="78">
      <c r="A78" s="40" t="inlineStr"/>
      <c r="B78" s="40" t="inlineStr"/>
      <c r="C78" s="40" t="inlineStr"/>
      <c r="D78" s="41" t="inlineStr"/>
      <c r="E78" s="40" t="inlineStr"/>
      <c r="F78" s="40" t="inlineStr"/>
    </row>
    <row r="79">
      <c r="A79" s="42" t="inlineStr"/>
      <c r="B79" s="42" t="inlineStr"/>
      <c r="C79" s="42" t="inlineStr"/>
      <c r="D79" s="43" t="inlineStr"/>
      <c r="E79" s="42" t="inlineStr"/>
      <c r="F79" s="42" t="inlineStr"/>
    </row>
    <row r="80">
      <c r="A80" s="40" t="inlineStr"/>
      <c r="B80" s="40" t="inlineStr"/>
      <c r="C80" s="40" t="inlineStr"/>
      <c r="D80" s="41" t="inlineStr"/>
      <c r="E80" s="40" t="inlineStr"/>
      <c r="F80" s="40" t="inlineStr"/>
    </row>
    <row r="81">
      <c r="A81" s="42" t="inlineStr"/>
      <c r="B81" s="42" t="inlineStr"/>
      <c r="C81" s="42" t="inlineStr"/>
      <c r="D81" s="43" t="inlineStr"/>
      <c r="E81" s="42" t="inlineStr"/>
      <c r="F81" s="42" t="inlineStr"/>
    </row>
    <row r="82">
      <c r="A82" s="40" t="inlineStr"/>
      <c r="B82" s="40" t="inlineStr"/>
      <c r="C82" s="40" t="inlineStr"/>
      <c r="D82" s="41" t="inlineStr"/>
      <c r="E82" s="40" t="inlineStr"/>
      <c r="F82" s="40" t="inlineStr"/>
    </row>
    <row r="83">
      <c r="A83" s="42" t="inlineStr"/>
      <c r="B83" s="42" t="inlineStr"/>
      <c r="C83" s="42" t="inlineStr"/>
      <c r="D83" s="43" t="inlineStr"/>
      <c r="E83" s="42" t="inlineStr"/>
      <c r="F83" s="42" t="inlineStr"/>
    </row>
    <row r="84">
      <c r="A84" s="40" t="inlineStr"/>
      <c r="B84" s="40" t="inlineStr"/>
      <c r="C84" s="40" t="inlineStr"/>
      <c r="D84" s="41" t="inlineStr"/>
      <c r="E84" s="40" t="inlineStr"/>
      <c r="F84" s="40" t="inlineStr"/>
    </row>
    <row r="85">
      <c r="A85" s="42" t="inlineStr"/>
      <c r="B85" s="42" t="inlineStr"/>
      <c r="C85" s="42" t="inlineStr"/>
      <c r="D85" s="43" t="inlineStr"/>
      <c r="E85" s="42" t="inlineStr"/>
      <c r="F85" s="42" t="inlineStr"/>
    </row>
    <row r="86">
      <c r="A86" s="40" t="inlineStr"/>
      <c r="B86" s="40" t="inlineStr"/>
      <c r="C86" s="40" t="inlineStr"/>
      <c r="D86" s="41" t="inlineStr"/>
      <c r="E86" s="40" t="inlineStr"/>
      <c r="F86" s="40" t="inlineStr"/>
    </row>
    <row r="87">
      <c r="A87" s="42" t="inlineStr"/>
      <c r="B87" s="42" t="inlineStr"/>
      <c r="C87" s="42" t="inlineStr"/>
      <c r="D87" s="43" t="inlineStr"/>
      <c r="E87" s="42" t="inlineStr"/>
      <c r="F87" s="42" t="inlineStr"/>
    </row>
    <row r="88">
      <c r="A88" s="40" t="inlineStr"/>
      <c r="B88" s="40" t="inlineStr"/>
      <c r="C88" s="40" t="inlineStr"/>
      <c r="D88" s="41" t="inlineStr"/>
      <c r="E88" s="40" t="inlineStr"/>
      <c r="F88" s="40" t="inlineStr"/>
    </row>
    <row r="89">
      <c r="A89" s="42" t="inlineStr"/>
      <c r="B89" s="42" t="inlineStr"/>
      <c r="C89" s="42" t="inlineStr"/>
      <c r="D89" s="43" t="inlineStr"/>
      <c r="E89" s="42" t="inlineStr"/>
      <c r="F89" s="42" t="inlineStr"/>
    </row>
    <row r="90">
      <c r="A90" s="40" t="inlineStr"/>
      <c r="B90" s="40" t="inlineStr"/>
      <c r="C90" s="40" t="inlineStr"/>
      <c r="D90" s="41" t="inlineStr"/>
      <c r="E90" s="40" t="inlineStr"/>
      <c r="F90" s="40" t="inlineStr"/>
    </row>
    <row r="91">
      <c r="A91" s="42" t="inlineStr"/>
      <c r="B91" s="42" t="inlineStr"/>
      <c r="C91" s="42" t="inlineStr"/>
      <c r="D91" s="43" t="inlineStr"/>
      <c r="E91" s="42" t="inlineStr"/>
      <c r="F91" s="42" t="inlineStr"/>
    </row>
    <row r="92">
      <c r="A92" s="40" t="inlineStr"/>
      <c r="B92" s="40" t="inlineStr"/>
      <c r="C92" s="40" t="inlineStr"/>
      <c r="D92" s="41" t="inlineStr"/>
      <c r="E92" s="40" t="inlineStr"/>
      <c r="F92" s="40" t="inlineStr"/>
    </row>
    <row r="93">
      <c r="A93" s="42" t="inlineStr"/>
      <c r="B93" s="42" t="inlineStr"/>
      <c r="C93" s="42" t="inlineStr"/>
      <c r="D93" s="43" t="inlineStr"/>
      <c r="E93" s="42" t="inlineStr"/>
      <c r="F93" s="42" t="inlineStr"/>
    </row>
    <row r="94">
      <c r="A94" s="40" t="inlineStr"/>
      <c r="B94" s="40" t="inlineStr"/>
      <c r="C94" s="40" t="inlineStr"/>
      <c r="D94" s="41" t="inlineStr"/>
      <c r="E94" s="40" t="inlineStr"/>
      <c r="F94" s="40" t="inlineStr"/>
    </row>
    <row r="95">
      <c r="A95" s="42" t="inlineStr"/>
      <c r="B95" s="42" t="inlineStr"/>
      <c r="C95" s="42" t="inlineStr"/>
      <c r="D95" s="43" t="inlineStr"/>
      <c r="E95" s="42" t="inlineStr"/>
      <c r="F95" s="42" t="inlineStr"/>
    </row>
    <row r="96">
      <c r="A96" s="40" t="inlineStr"/>
      <c r="B96" s="40" t="inlineStr"/>
      <c r="C96" s="40" t="inlineStr"/>
      <c r="D96" s="41" t="inlineStr"/>
      <c r="E96" s="40" t="inlineStr"/>
      <c r="F96" s="40" t="inlineStr"/>
    </row>
    <row r="97">
      <c r="A97" s="42" t="inlineStr"/>
      <c r="B97" s="42" t="inlineStr"/>
      <c r="C97" s="42" t="inlineStr"/>
      <c r="D97" s="43" t="inlineStr"/>
      <c r="E97" s="42" t="inlineStr"/>
      <c r="F97" s="42" t="inlineStr"/>
    </row>
    <row r="98">
      <c r="A98" s="40" t="inlineStr"/>
      <c r="B98" s="40" t="inlineStr"/>
      <c r="C98" s="40" t="inlineStr"/>
      <c r="D98" s="41" t="inlineStr"/>
      <c r="E98" s="40" t="inlineStr"/>
      <c r="F98" s="40" t="inlineStr"/>
    </row>
    <row r="99">
      <c r="A99" s="42" t="inlineStr"/>
      <c r="B99" s="42" t="inlineStr"/>
      <c r="C99" s="42" t="inlineStr"/>
      <c r="D99" s="43" t="inlineStr"/>
      <c r="E99" s="42" t="inlineStr"/>
      <c r="F99" s="42" t="inlineStr"/>
    </row>
    <row r="100">
      <c r="A100" s="40" t="inlineStr"/>
      <c r="B100" s="40" t="inlineStr"/>
      <c r="C100" s="40" t="inlineStr"/>
      <c r="D100" s="41" t="inlineStr"/>
      <c r="E100" s="40" t="inlineStr"/>
      <c r="F100" s="40" t="inlineStr"/>
    </row>
    <row r="101">
      <c r="A101" s="42" t="inlineStr"/>
      <c r="B101" s="42" t="inlineStr"/>
      <c r="C101" s="42" t="inlineStr"/>
      <c r="D101" s="43" t="inlineStr"/>
      <c r="E101" s="42" t="inlineStr"/>
      <c r="F101" s="42" t="inlineStr"/>
    </row>
    <row r="102">
      <c r="A102" s="40" t="inlineStr"/>
      <c r="B102" s="40" t="inlineStr"/>
      <c r="C102" s="40" t="inlineStr"/>
      <c r="D102" s="41" t="inlineStr"/>
      <c r="E102" s="40" t="inlineStr"/>
      <c r="F102" s="40" t="inlineStr"/>
    </row>
    <row r="103">
      <c r="A103" s="42" t="inlineStr"/>
      <c r="B103" s="42" t="inlineStr"/>
      <c r="C103" s="42" t="inlineStr"/>
      <c r="D103" s="43" t="inlineStr"/>
      <c r="E103" s="42" t="inlineStr"/>
      <c r="F103" s="42" t="inlineStr"/>
    </row>
    <row r="104">
      <c r="C104" s="44" t="inlineStr">
        <is>
          <t>TOTAL LOGGED</t>
        </is>
      </c>
      <c r="D104" s="45">
        <f>SUM(D4:D103)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7AE60"/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</cols>
  <sheetData>
    <row r="1" ht="36" customHeight="1">
      <c r="A1" s="28" t="inlineStr">
        <is>
          <t>💰  MONTHLY BUDGET PLANNER</t>
        </is>
      </c>
    </row>
    <row r="2">
      <c r="A2" s="29" t="inlineStr">
        <is>
          <t>Set your monthly budget targets. Red = over budget · Yellow = near limit · Green = on track</t>
        </is>
      </c>
    </row>
    <row r="3" ht="22" customHeight="1">
      <c r="A3" s="35" t="inlineStr">
        <is>
          <t>#</t>
        </is>
      </c>
      <c r="B3" s="35" t="inlineStr">
        <is>
          <t>Category</t>
        </is>
      </c>
      <c r="C3" s="35" t="inlineStr">
        <is>
          <t>Monthly Budget</t>
        </is>
      </c>
      <c r="D3" s="35" t="inlineStr">
        <is>
          <t>Spent</t>
        </is>
      </c>
      <c r="E3" s="35" t="inlineStr">
        <is>
          <t>Remaining</t>
        </is>
      </c>
      <c r="F3" s="35" t="inlineStr">
        <is>
          <t>% Used</t>
        </is>
      </c>
      <c r="G3" s="35" t="inlineStr">
        <is>
          <t>Status</t>
        </is>
      </c>
    </row>
    <row r="4">
      <c r="A4" s="46" t="n">
        <v>1</v>
      </c>
      <c r="B4" s="47" t="inlineStr">
        <is>
          <t>Housing / Rent</t>
        </is>
      </c>
      <c r="C4" s="48" t="n">
        <v>1500</v>
      </c>
      <c r="D4" s="49" t="n">
        <v>0</v>
      </c>
      <c r="E4" s="49">
        <f>C4-D4</f>
        <v/>
      </c>
      <c r="F4" s="21">
        <f>IF(C4&gt;0,D4/C4,0)</f>
        <v/>
      </c>
      <c r="G4" s="50">
        <f>IF(D4/C4&gt;1,"🔴 OVER BUDGET",IF(D4/C4&gt;0.85,"🟡 NEAR LIMIT","🟢 ON TRACK"))</f>
        <v/>
      </c>
    </row>
    <row r="5">
      <c r="A5" s="51" t="n">
        <v>2</v>
      </c>
      <c r="B5" s="30" t="inlineStr">
        <is>
          <t>Groceries</t>
        </is>
      </c>
      <c r="C5" s="48" t="n">
        <v>400</v>
      </c>
      <c r="D5" s="52" t="n">
        <v>0</v>
      </c>
      <c r="E5" s="52">
        <f>C5-D5</f>
        <v/>
      </c>
      <c r="F5" s="25">
        <f>IF(C5&gt;0,D5/C5,0)</f>
        <v/>
      </c>
      <c r="G5" s="53">
        <f>IF(D5/C5&gt;1,"🔴 OVER BUDGET",IF(D5/C5&gt;0.85,"🟡 NEAR LIMIT","🟢 ON TRACK"))</f>
        <v/>
      </c>
    </row>
    <row r="6">
      <c r="A6" s="46" t="n">
        <v>3</v>
      </c>
      <c r="B6" s="47" t="inlineStr">
        <is>
          <t>Dining Out</t>
        </is>
      </c>
      <c r="C6" s="48" t="n">
        <v>200</v>
      </c>
      <c r="D6" s="49" t="n">
        <v>0</v>
      </c>
      <c r="E6" s="49">
        <f>C6-D6</f>
        <v/>
      </c>
      <c r="F6" s="21">
        <f>IF(C6&gt;0,D6/C6,0)</f>
        <v/>
      </c>
      <c r="G6" s="50">
        <f>IF(D6/C6&gt;1,"🔴 OVER BUDGET",IF(D6/C6&gt;0.85,"🟡 NEAR LIMIT","🟢 ON TRACK"))</f>
        <v/>
      </c>
    </row>
    <row r="7">
      <c r="A7" s="51" t="n">
        <v>4</v>
      </c>
      <c r="B7" s="30" t="inlineStr">
        <is>
          <t>Transportation</t>
        </is>
      </c>
      <c r="C7" s="48" t="n">
        <v>250</v>
      </c>
      <c r="D7" s="52" t="n">
        <v>0</v>
      </c>
      <c r="E7" s="52">
        <f>C7-D7</f>
        <v/>
      </c>
      <c r="F7" s="25">
        <f>IF(C7&gt;0,D7/C7,0)</f>
        <v/>
      </c>
      <c r="G7" s="53">
        <f>IF(D7/C7&gt;1,"🔴 OVER BUDGET",IF(D7/C7&gt;0.85,"🟡 NEAR LIMIT","🟢 ON TRACK"))</f>
        <v/>
      </c>
    </row>
    <row r="8">
      <c r="A8" s="46" t="n">
        <v>5</v>
      </c>
      <c r="B8" s="47" t="inlineStr">
        <is>
          <t>Utilities</t>
        </is>
      </c>
      <c r="C8" s="48" t="n">
        <v>150</v>
      </c>
      <c r="D8" s="49" t="n">
        <v>0</v>
      </c>
      <c r="E8" s="49">
        <f>C8-D8</f>
        <v/>
      </c>
      <c r="F8" s="21">
        <f>IF(C8&gt;0,D8/C8,0)</f>
        <v/>
      </c>
      <c r="G8" s="50">
        <f>IF(D8/C8&gt;1,"🔴 OVER BUDGET",IF(D8/C8&gt;0.85,"🟡 NEAR LIMIT","🟢 ON TRACK"))</f>
        <v/>
      </c>
    </row>
    <row r="9">
      <c r="A9" s="51" t="n">
        <v>6</v>
      </c>
      <c r="B9" s="30" t="inlineStr">
        <is>
          <t>Healthcare</t>
        </is>
      </c>
      <c r="C9" s="48" t="n">
        <v>100</v>
      </c>
      <c r="D9" s="52" t="n">
        <v>0</v>
      </c>
      <c r="E9" s="52">
        <f>C9-D9</f>
        <v/>
      </c>
      <c r="F9" s="25">
        <f>IF(C9&gt;0,D9/C9,0)</f>
        <v/>
      </c>
      <c r="G9" s="53">
        <f>IF(D9/C9&gt;1,"🔴 OVER BUDGET",IF(D9/C9&gt;0.85,"🟡 NEAR LIMIT","🟢 ON TRACK"))</f>
        <v/>
      </c>
    </row>
    <row r="10">
      <c r="A10" s="46" t="n">
        <v>7</v>
      </c>
      <c r="B10" s="47" t="inlineStr">
        <is>
          <t>Entertainment</t>
        </is>
      </c>
      <c r="C10" s="48" t="n">
        <v>150</v>
      </c>
      <c r="D10" s="49" t="n">
        <v>0</v>
      </c>
      <c r="E10" s="49">
        <f>C10-D10</f>
        <v/>
      </c>
      <c r="F10" s="21">
        <f>IF(C10&gt;0,D10/C10,0)</f>
        <v/>
      </c>
      <c r="G10" s="50">
        <f>IF(D10/C10&gt;1,"🔴 OVER BUDGET",IF(D10/C10&gt;0.85,"🟡 NEAR LIMIT","🟢 ON TRACK"))</f>
        <v/>
      </c>
    </row>
    <row r="11">
      <c r="A11" s="51" t="n">
        <v>8</v>
      </c>
      <c r="B11" s="30" t="inlineStr">
        <is>
          <t>Clothing</t>
        </is>
      </c>
      <c r="C11" s="48" t="n">
        <v>100</v>
      </c>
      <c r="D11" s="52" t="n">
        <v>0</v>
      </c>
      <c r="E11" s="52">
        <f>C11-D11</f>
        <v/>
      </c>
      <c r="F11" s="25">
        <f>IF(C11&gt;0,D11/C11,0)</f>
        <v/>
      </c>
      <c r="G11" s="53">
        <f>IF(D11/C11&gt;1,"🔴 OVER BUDGET",IF(D11/C11&gt;0.85,"🟡 NEAR LIMIT","🟢 ON TRACK"))</f>
        <v/>
      </c>
    </row>
    <row r="12">
      <c r="A12" s="46" t="n">
        <v>9</v>
      </c>
      <c r="B12" s="47" t="inlineStr">
        <is>
          <t>Education</t>
        </is>
      </c>
      <c r="C12" s="48" t="n">
        <v>50</v>
      </c>
      <c r="D12" s="49" t="n">
        <v>0</v>
      </c>
      <c r="E12" s="49">
        <f>C12-D12</f>
        <v/>
      </c>
      <c r="F12" s="21">
        <f>IF(C12&gt;0,D12/C12,0)</f>
        <v/>
      </c>
      <c r="G12" s="50">
        <f>IF(D12/C12&gt;1,"🔴 OVER BUDGET",IF(D12/C12&gt;0.85,"🟡 NEAR LIMIT","🟢 ON TRACK"))</f>
        <v/>
      </c>
    </row>
    <row r="13">
      <c r="A13" s="51" t="n">
        <v>10</v>
      </c>
      <c r="B13" s="30" t="inlineStr">
        <is>
          <t>Savings</t>
        </is>
      </c>
      <c r="C13" s="48" t="n">
        <v>800</v>
      </c>
      <c r="D13" s="52" t="n">
        <v>0</v>
      </c>
      <c r="E13" s="52">
        <f>C13-D13</f>
        <v/>
      </c>
      <c r="F13" s="25">
        <f>IF(C13&gt;0,D13/C13,0)</f>
        <v/>
      </c>
      <c r="G13" s="53">
        <f>IF(D13/C13&gt;1,"🔴 OVER BUDGET",IF(D13/C13&gt;0.85,"🟡 NEAR LIMIT","🟢 ON TRACK"))</f>
        <v/>
      </c>
    </row>
    <row r="14">
      <c r="A14" s="46" t="n">
        <v>11</v>
      </c>
      <c r="B14" s="47" t="inlineStr">
        <is>
          <t>Investments</t>
        </is>
      </c>
      <c r="C14" s="48" t="n">
        <v>400</v>
      </c>
      <c r="D14" s="49" t="n">
        <v>0</v>
      </c>
      <c r="E14" s="49">
        <f>C14-D14</f>
        <v/>
      </c>
      <c r="F14" s="21">
        <f>IF(C14&gt;0,D14/C14,0)</f>
        <v/>
      </c>
      <c r="G14" s="50">
        <f>IF(D14/C14&gt;1,"🔴 OVER BUDGET",IF(D14/C14&gt;0.85,"🟡 NEAR LIMIT","🟢 ON TRACK"))</f>
        <v/>
      </c>
    </row>
    <row r="15">
      <c r="A15" s="51" t="n">
        <v>12</v>
      </c>
      <c r="B15" s="30" t="inlineStr">
        <is>
          <t>Debt Payments</t>
        </is>
      </c>
      <c r="C15" s="48" t="n">
        <v>300</v>
      </c>
      <c r="D15" s="52" t="n">
        <v>0</v>
      </c>
      <c r="E15" s="52">
        <f>C15-D15</f>
        <v/>
      </c>
      <c r="F15" s="25">
        <f>IF(C15&gt;0,D15/C15,0)</f>
        <v/>
      </c>
      <c r="G15" s="53">
        <f>IF(D15/C15&gt;1,"🔴 OVER BUDGET",IF(D15/C15&gt;0.85,"🟡 NEAR LIMIT","🟢 ON TRACK"))</f>
        <v/>
      </c>
    </row>
    <row r="16">
      <c r="A16" s="46" t="n">
        <v>13</v>
      </c>
      <c r="B16" s="47" t="inlineStr">
        <is>
          <t>Insurance</t>
        </is>
      </c>
      <c r="C16" s="48" t="n">
        <v>150</v>
      </c>
      <c r="D16" s="49" t="n">
        <v>0</v>
      </c>
      <c r="E16" s="49">
        <f>C16-D16</f>
        <v/>
      </c>
      <c r="F16" s="21">
        <f>IF(C16&gt;0,D16/C16,0)</f>
        <v/>
      </c>
      <c r="G16" s="50">
        <f>IF(D16/C16&gt;1,"🔴 OVER BUDGET",IF(D16/C16&gt;0.85,"🟡 NEAR LIMIT","🟢 ON TRACK"))</f>
        <v/>
      </c>
    </row>
    <row r="17">
      <c r="A17" s="51" t="n">
        <v>14</v>
      </c>
      <c r="B17" s="30" t="inlineStr">
        <is>
          <t>Personal Care</t>
        </is>
      </c>
      <c r="C17" s="48" t="n">
        <v>80</v>
      </c>
      <c r="D17" s="52" t="n">
        <v>0</v>
      </c>
      <c r="E17" s="52">
        <f>C17-D17</f>
        <v/>
      </c>
      <c r="F17" s="25">
        <f>IF(C17&gt;0,D17/C17,0)</f>
        <v/>
      </c>
      <c r="G17" s="53">
        <f>IF(D17/C17&gt;1,"🔴 OVER BUDGET",IF(D17/C17&gt;0.85,"🟡 NEAR LIMIT","🟢 ON TRACK"))</f>
        <v/>
      </c>
    </row>
    <row r="18">
      <c r="A18" s="46" t="n">
        <v>15</v>
      </c>
      <c r="B18" s="47" t="inlineStr">
        <is>
          <t>Subscriptions</t>
        </is>
      </c>
      <c r="C18" s="48" t="n">
        <v>60</v>
      </c>
      <c r="D18" s="49" t="n">
        <v>0</v>
      </c>
      <c r="E18" s="49">
        <f>C18-D18</f>
        <v/>
      </c>
      <c r="F18" s="21">
        <f>IF(C18&gt;0,D18/C18,0)</f>
        <v/>
      </c>
      <c r="G18" s="50">
        <f>IF(D18/C18&gt;1,"🔴 OVER BUDGET",IF(D18/C18&gt;0.85,"🟡 NEAR LIMIT","🟢 ON TRACK"))</f>
        <v/>
      </c>
    </row>
    <row r="19">
      <c r="A19" s="51" t="n">
        <v>16</v>
      </c>
      <c r="B19" s="30" t="inlineStr">
        <is>
          <t>Gifts / Charity</t>
        </is>
      </c>
      <c r="C19" s="48" t="n">
        <v>60</v>
      </c>
      <c r="D19" s="52" t="n">
        <v>0</v>
      </c>
      <c r="E19" s="52">
        <f>C19-D19</f>
        <v/>
      </c>
      <c r="F19" s="25">
        <f>IF(C19&gt;0,D19/C19,0)</f>
        <v/>
      </c>
      <c r="G19" s="53">
        <f>IF(D19/C19&gt;1,"🔴 OVER BUDGET",IF(D19/C19&gt;0.85,"🟡 NEAR LIMIT","🟢 ON TRACK"))</f>
        <v/>
      </c>
    </row>
    <row r="20">
      <c r="A20" s="46" t="n">
        <v>17</v>
      </c>
      <c r="B20" s="47" t="inlineStr">
        <is>
          <t>Travel</t>
        </is>
      </c>
      <c r="C20" s="48" t="n">
        <v>100</v>
      </c>
      <c r="D20" s="49" t="n">
        <v>0</v>
      </c>
      <c r="E20" s="49">
        <f>C20-D20</f>
        <v/>
      </c>
      <c r="F20" s="21">
        <f>IF(C20&gt;0,D20/C20,0)</f>
        <v/>
      </c>
      <c r="G20" s="50">
        <f>IF(D20/C20&gt;1,"🔴 OVER BUDGET",IF(D20/C20&gt;0.85,"🟡 NEAR LIMIT","🟢 ON TRACK"))</f>
        <v/>
      </c>
    </row>
    <row r="21">
      <c r="A21" s="51" t="n">
        <v>18</v>
      </c>
      <c r="B21" s="30" t="inlineStr">
        <is>
          <t>Other</t>
        </is>
      </c>
      <c r="C21" s="48" t="n">
        <v>150</v>
      </c>
      <c r="D21" s="52" t="n">
        <v>0</v>
      </c>
      <c r="E21" s="52">
        <f>C21-D21</f>
        <v/>
      </c>
      <c r="F21" s="25">
        <f>IF(C21&gt;0,D21/C21,0)</f>
        <v/>
      </c>
      <c r="G21" s="53">
        <f>IF(D21/C21&gt;1,"🔴 OVER BUDGET",IF(D21/C21&gt;0.85,"🟡 NEAR LIMIT","🟢 ON TRACK"))</f>
        <v/>
      </c>
    </row>
    <row r="22">
      <c r="B22" s="54" t="inlineStr">
        <is>
          <t>TOTAL</t>
        </is>
      </c>
      <c r="C22" s="55">
        <f>SUM(C4:C21)</f>
        <v/>
      </c>
      <c r="D22" s="55">
        <f>SUM(D4:D21)</f>
        <v/>
      </c>
      <c r="E22" s="55">
        <f>SUM(E4:E21)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7AE60"/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20" customWidth="1" min="3" max="3"/>
    <col width="16" customWidth="1" min="4" max="4"/>
    <col width="16" customWidth="1" min="5" max="5"/>
    <col width="20" customWidth="1" min="6" max="6"/>
  </cols>
  <sheetData>
    <row r="1" ht="36" customHeight="1">
      <c r="A1" s="28" t="inlineStr">
        <is>
          <t>💵  INCOME TRACKER</t>
        </is>
      </c>
    </row>
    <row r="2">
      <c r="A2" s="29" t="inlineStr">
        <is>
          <t>Track all income sources — salary, freelance, investments, side hustles</t>
        </is>
      </c>
    </row>
    <row r="3" ht="22" customHeight="1">
      <c r="A3" s="35" t="inlineStr">
        <is>
          <t>Date</t>
        </is>
      </c>
      <c r="B3" s="35" t="inlineStr">
        <is>
          <t>Income Source</t>
        </is>
      </c>
      <c r="C3" s="35" t="inlineStr">
        <is>
          <t>Category</t>
        </is>
      </c>
      <c r="D3" s="35" t="inlineStr">
        <is>
          <t>Amount ($)</t>
        </is>
      </c>
      <c r="E3" s="35" t="inlineStr">
        <is>
          <t>Frequency</t>
        </is>
      </c>
      <c r="F3" s="35" t="inlineStr">
        <is>
          <t>Notes</t>
        </is>
      </c>
    </row>
    <row r="4">
      <c r="A4" s="36" t="inlineStr">
        <is>
          <t>2026-04-01</t>
        </is>
      </c>
      <c r="B4" s="36" t="inlineStr">
        <is>
          <t>Main Job - Salary</t>
        </is>
      </c>
      <c r="C4" s="36" t="inlineStr">
        <is>
          <t>Employment</t>
        </is>
      </c>
      <c r="D4" s="37" t="n">
        <v>4200</v>
      </c>
      <c r="E4" s="36" t="inlineStr">
        <is>
          <t>Monthly</t>
        </is>
      </c>
      <c r="F4" s="36" t="inlineStr">
        <is>
          <t>After tax</t>
        </is>
      </c>
    </row>
    <row r="5">
      <c r="A5" s="38" t="inlineStr">
        <is>
          <t>2026-04-05</t>
        </is>
      </c>
      <c r="B5" s="38" t="inlineStr">
        <is>
          <t>Freelance Project</t>
        </is>
      </c>
      <c r="C5" s="38" t="inlineStr">
        <is>
          <t>Freelance</t>
        </is>
      </c>
      <c r="D5" s="39" t="n">
        <v>800</v>
      </c>
      <c r="E5" s="38" t="inlineStr">
        <is>
          <t>One-time</t>
        </is>
      </c>
      <c r="F5" s="38" t="inlineStr">
        <is>
          <t>Web design</t>
        </is>
      </c>
    </row>
    <row r="6">
      <c r="A6" s="36" t="inlineStr">
        <is>
          <t>2026-04-10</t>
        </is>
      </c>
      <c r="B6" s="36" t="inlineStr">
        <is>
          <t>Rental Income</t>
        </is>
      </c>
      <c r="C6" s="36" t="inlineStr">
        <is>
          <t>Passive</t>
        </is>
      </c>
      <c r="D6" s="37" t="n">
        <v>500</v>
      </c>
      <c r="E6" s="36" t="inlineStr">
        <is>
          <t>Monthly</t>
        </is>
      </c>
      <c r="F6" s="36" t="inlineStr">
        <is>
          <t>Apartment 2B</t>
        </is>
      </c>
    </row>
    <row r="7">
      <c r="A7" s="38" t="inlineStr">
        <is>
          <t>2026-04-15</t>
        </is>
      </c>
      <c r="B7" s="38" t="inlineStr">
        <is>
          <t>Dividend</t>
        </is>
      </c>
      <c r="C7" s="38" t="inlineStr">
        <is>
          <t>Investment</t>
        </is>
      </c>
      <c r="D7" s="39" t="n">
        <v>75</v>
      </c>
      <c r="E7" s="38" t="inlineStr">
        <is>
          <t>Quarterly</t>
        </is>
      </c>
      <c r="F7" s="38" t="inlineStr">
        <is>
          <t>ETF</t>
        </is>
      </c>
    </row>
    <row r="8">
      <c r="A8" s="36" t="inlineStr">
        <is>
          <t>2026-04-20</t>
        </is>
      </c>
      <c r="B8" s="36" t="inlineStr">
        <is>
          <t>Budget Tracker Sales</t>
        </is>
      </c>
      <c r="C8" s="36" t="inlineStr">
        <is>
          <t>Digital Product</t>
        </is>
      </c>
      <c r="D8" s="37" t="n">
        <v>300</v>
      </c>
      <c r="E8" s="36" t="inlineStr">
        <is>
          <t>Variable</t>
        </is>
      </c>
      <c r="F8" s="36" t="inlineStr">
        <is>
          <t>10 sales @ $30</t>
        </is>
      </c>
    </row>
    <row r="9">
      <c r="A9" s="42" t="inlineStr"/>
      <c r="B9" s="42" t="inlineStr"/>
      <c r="C9" s="42" t="inlineStr"/>
      <c r="D9" s="43" t="inlineStr"/>
      <c r="E9" s="42" t="inlineStr"/>
      <c r="F9" s="42" t="inlineStr"/>
    </row>
    <row r="10">
      <c r="A10" s="40" t="inlineStr"/>
      <c r="B10" s="40" t="inlineStr"/>
      <c r="C10" s="40" t="inlineStr"/>
      <c r="D10" s="41" t="inlineStr"/>
      <c r="E10" s="40" t="inlineStr"/>
      <c r="F10" s="40" t="inlineStr"/>
    </row>
    <row r="11">
      <c r="A11" s="42" t="inlineStr"/>
      <c r="B11" s="42" t="inlineStr"/>
      <c r="C11" s="42" t="inlineStr"/>
      <c r="D11" s="43" t="inlineStr"/>
      <c r="E11" s="42" t="inlineStr"/>
      <c r="F11" s="42" t="inlineStr"/>
    </row>
    <row r="12">
      <c r="A12" s="40" t="inlineStr"/>
      <c r="B12" s="40" t="inlineStr"/>
      <c r="C12" s="40" t="inlineStr"/>
      <c r="D12" s="41" t="inlineStr"/>
      <c r="E12" s="40" t="inlineStr"/>
      <c r="F12" s="40" t="inlineStr"/>
    </row>
    <row r="13">
      <c r="A13" s="42" t="inlineStr"/>
      <c r="B13" s="42" t="inlineStr"/>
      <c r="C13" s="42" t="inlineStr"/>
      <c r="D13" s="43" t="inlineStr"/>
      <c r="E13" s="42" t="inlineStr"/>
      <c r="F13" s="42" t="inlineStr"/>
    </row>
    <row r="14">
      <c r="A14" s="40" t="inlineStr"/>
      <c r="B14" s="40" t="inlineStr"/>
      <c r="C14" s="40" t="inlineStr"/>
      <c r="D14" s="41" t="inlineStr"/>
      <c r="E14" s="40" t="inlineStr"/>
      <c r="F14" s="40" t="inlineStr"/>
    </row>
    <row r="15">
      <c r="A15" s="42" t="inlineStr"/>
      <c r="B15" s="42" t="inlineStr"/>
      <c r="C15" s="42" t="inlineStr"/>
      <c r="D15" s="43" t="inlineStr"/>
      <c r="E15" s="42" t="inlineStr"/>
      <c r="F15" s="42" t="inlineStr"/>
    </row>
    <row r="16">
      <c r="A16" s="40" t="inlineStr"/>
      <c r="B16" s="40" t="inlineStr"/>
      <c r="C16" s="40" t="inlineStr"/>
      <c r="D16" s="41" t="inlineStr"/>
      <c r="E16" s="40" t="inlineStr"/>
      <c r="F16" s="40" t="inlineStr"/>
    </row>
    <row r="17">
      <c r="A17" s="42" t="inlineStr"/>
      <c r="B17" s="42" t="inlineStr"/>
      <c r="C17" s="42" t="inlineStr"/>
      <c r="D17" s="43" t="inlineStr"/>
      <c r="E17" s="42" t="inlineStr"/>
      <c r="F17" s="42" t="inlineStr"/>
    </row>
    <row r="18">
      <c r="A18" s="40" t="inlineStr"/>
      <c r="B18" s="40" t="inlineStr"/>
      <c r="C18" s="40" t="inlineStr"/>
      <c r="D18" s="41" t="inlineStr"/>
      <c r="E18" s="40" t="inlineStr"/>
      <c r="F18" s="40" t="inlineStr"/>
    </row>
    <row r="19">
      <c r="A19" s="42" t="inlineStr"/>
      <c r="B19" s="42" t="inlineStr"/>
      <c r="C19" s="42" t="inlineStr"/>
      <c r="D19" s="43" t="inlineStr"/>
      <c r="E19" s="42" t="inlineStr"/>
      <c r="F19" s="42" t="inlineStr"/>
    </row>
    <row r="20">
      <c r="A20" s="40" t="inlineStr"/>
      <c r="B20" s="40" t="inlineStr"/>
      <c r="C20" s="40" t="inlineStr"/>
      <c r="D20" s="41" t="inlineStr"/>
      <c r="E20" s="40" t="inlineStr"/>
      <c r="F20" s="40" t="inlineStr"/>
    </row>
    <row r="21">
      <c r="A21" s="42" t="inlineStr"/>
      <c r="B21" s="42" t="inlineStr"/>
      <c r="C21" s="42" t="inlineStr"/>
      <c r="D21" s="43" t="inlineStr"/>
      <c r="E21" s="42" t="inlineStr"/>
      <c r="F21" s="42" t="inlineStr"/>
    </row>
    <row r="22">
      <c r="A22" s="40" t="inlineStr"/>
      <c r="B22" s="40" t="inlineStr"/>
      <c r="C22" s="40" t="inlineStr"/>
      <c r="D22" s="41" t="inlineStr"/>
      <c r="E22" s="40" t="inlineStr"/>
      <c r="F22" s="40" t="inlineStr"/>
    </row>
    <row r="23">
      <c r="A23" s="42" t="inlineStr"/>
      <c r="B23" s="42" t="inlineStr"/>
      <c r="C23" s="42" t="inlineStr"/>
      <c r="D23" s="43" t="inlineStr"/>
      <c r="E23" s="42" t="inlineStr"/>
      <c r="F23" s="42" t="inlineStr"/>
    </row>
    <row r="24">
      <c r="A24" s="40" t="inlineStr"/>
      <c r="B24" s="40" t="inlineStr"/>
      <c r="C24" s="40" t="inlineStr"/>
      <c r="D24" s="41" t="inlineStr"/>
      <c r="E24" s="40" t="inlineStr"/>
      <c r="F24" s="40" t="inlineStr"/>
    </row>
    <row r="25">
      <c r="A25" s="42" t="inlineStr"/>
      <c r="B25" s="42" t="inlineStr"/>
      <c r="C25" s="42" t="inlineStr"/>
      <c r="D25" s="43" t="inlineStr"/>
      <c r="E25" s="42" t="inlineStr"/>
      <c r="F25" s="42" t="inlineStr"/>
    </row>
    <row r="26">
      <c r="A26" s="40" t="inlineStr"/>
      <c r="B26" s="40" t="inlineStr"/>
      <c r="C26" s="40" t="inlineStr"/>
      <c r="D26" s="41" t="inlineStr"/>
      <c r="E26" s="40" t="inlineStr"/>
      <c r="F26" s="40" t="inlineStr"/>
    </row>
    <row r="27">
      <c r="A27" s="42" t="inlineStr"/>
      <c r="B27" s="42" t="inlineStr"/>
      <c r="C27" s="42" t="inlineStr"/>
      <c r="D27" s="43" t="inlineStr"/>
      <c r="E27" s="42" t="inlineStr"/>
      <c r="F27" s="42" t="inlineStr"/>
    </row>
    <row r="28">
      <c r="A28" s="40" t="inlineStr"/>
      <c r="B28" s="40" t="inlineStr"/>
      <c r="C28" s="40" t="inlineStr"/>
      <c r="D28" s="41" t="inlineStr"/>
      <c r="E28" s="40" t="inlineStr"/>
      <c r="F28" s="40" t="inlineStr"/>
    </row>
    <row r="29">
      <c r="A29" s="42" t="inlineStr"/>
      <c r="B29" s="42" t="inlineStr"/>
      <c r="C29" s="42" t="inlineStr"/>
      <c r="D29" s="43" t="inlineStr"/>
      <c r="E29" s="42" t="inlineStr"/>
      <c r="F29" s="42" t="inlineStr"/>
    </row>
    <row r="30">
      <c r="A30" s="40" t="inlineStr"/>
      <c r="B30" s="40" t="inlineStr"/>
      <c r="C30" s="40" t="inlineStr"/>
      <c r="D30" s="41" t="inlineStr"/>
      <c r="E30" s="40" t="inlineStr"/>
      <c r="F30" s="40" t="inlineStr"/>
    </row>
    <row r="31">
      <c r="A31" s="42" t="inlineStr"/>
      <c r="B31" s="42" t="inlineStr"/>
      <c r="C31" s="42" t="inlineStr"/>
      <c r="D31" s="43" t="inlineStr"/>
      <c r="E31" s="42" t="inlineStr"/>
      <c r="F31" s="42" t="inlineStr"/>
    </row>
    <row r="32">
      <c r="A32" s="40" t="inlineStr"/>
      <c r="B32" s="40" t="inlineStr"/>
      <c r="C32" s="40" t="inlineStr"/>
      <c r="D32" s="41" t="inlineStr"/>
      <c r="E32" s="40" t="inlineStr"/>
      <c r="F32" s="40" t="inlineStr"/>
    </row>
    <row r="33">
      <c r="A33" s="42" t="inlineStr"/>
      <c r="B33" s="42" t="inlineStr"/>
      <c r="C33" s="42" t="inlineStr"/>
      <c r="D33" s="43" t="inlineStr"/>
      <c r="E33" s="42" t="inlineStr"/>
      <c r="F33" s="42" t="inlineStr"/>
    </row>
    <row r="34">
      <c r="A34" s="40" t="inlineStr"/>
      <c r="B34" s="40" t="inlineStr"/>
      <c r="C34" s="40" t="inlineStr"/>
      <c r="D34" s="41" t="inlineStr"/>
      <c r="E34" s="40" t="inlineStr"/>
      <c r="F34" s="40" t="inlineStr"/>
    </row>
    <row r="35">
      <c r="A35" s="42" t="inlineStr"/>
      <c r="B35" s="42" t="inlineStr"/>
      <c r="C35" s="42" t="inlineStr"/>
      <c r="D35" s="43" t="inlineStr"/>
      <c r="E35" s="42" t="inlineStr"/>
      <c r="F35" s="42" t="inlineStr"/>
    </row>
    <row r="36">
      <c r="A36" s="40" t="inlineStr"/>
      <c r="B36" s="40" t="inlineStr"/>
      <c r="C36" s="40" t="inlineStr"/>
      <c r="D36" s="41" t="inlineStr"/>
      <c r="E36" s="40" t="inlineStr"/>
      <c r="F36" s="40" t="inlineStr"/>
    </row>
    <row r="37">
      <c r="A37" s="42" t="inlineStr"/>
      <c r="B37" s="42" t="inlineStr"/>
      <c r="C37" s="42" t="inlineStr"/>
      <c r="D37" s="43" t="inlineStr"/>
      <c r="E37" s="42" t="inlineStr"/>
      <c r="F37" s="42" t="inlineStr"/>
    </row>
    <row r="38">
      <c r="A38" s="40" t="inlineStr"/>
      <c r="B38" s="40" t="inlineStr"/>
      <c r="C38" s="40" t="inlineStr"/>
      <c r="D38" s="41" t="inlineStr"/>
      <c r="E38" s="40" t="inlineStr"/>
      <c r="F38" s="40" t="inlineStr"/>
    </row>
    <row r="39">
      <c r="A39" s="42" t="inlineStr"/>
      <c r="B39" s="42" t="inlineStr"/>
      <c r="C39" s="42" t="inlineStr"/>
      <c r="D39" s="43" t="inlineStr"/>
      <c r="E39" s="42" t="inlineStr"/>
      <c r="F39" s="42" t="inlineStr"/>
    </row>
    <row r="40">
      <c r="A40" s="40" t="inlineStr"/>
      <c r="B40" s="40" t="inlineStr"/>
      <c r="C40" s="40" t="inlineStr"/>
      <c r="D40" s="41" t="inlineStr"/>
      <c r="E40" s="40" t="inlineStr"/>
      <c r="F40" s="40" t="inlineStr"/>
    </row>
    <row r="41">
      <c r="A41" s="42" t="inlineStr"/>
      <c r="B41" s="42" t="inlineStr"/>
      <c r="C41" s="42" t="inlineStr"/>
      <c r="D41" s="43" t="inlineStr"/>
      <c r="E41" s="42" t="inlineStr"/>
      <c r="F41" s="42" t="inlineStr"/>
    </row>
    <row r="42">
      <c r="A42" s="40" t="inlineStr"/>
      <c r="B42" s="40" t="inlineStr"/>
      <c r="C42" s="40" t="inlineStr"/>
      <c r="D42" s="41" t="inlineStr"/>
      <c r="E42" s="40" t="inlineStr"/>
      <c r="F42" s="40" t="inlineStr"/>
    </row>
    <row r="43">
      <c r="A43" s="42" t="inlineStr"/>
      <c r="B43" s="42" t="inlineStr"/>
      <c r="C43" s="42" t="inlineStr"/>
      <c r="D43" s="43" t="inlineStr"/>
      <c r="E43" s="42" t="inlineStr"/>
      <c r="F43" s="42" t="inlineStr"/>
    </row>
    <row r="44">
      <c r="A44" s="40" t="inlineStr"/>
      <c r="B44" s="40" t="inlineStr"/>
      <c r="C44" s="40" t="inlineStr"/>
      <c r="D44" s="41" t="inlineStr"/>
      <c r="E44" s="40" t="inlineStr"/>
      <c r="F44" s="40" t="inlineStr"/>
    </row>
    <row r="45">
      <c r="A45" s="42" t="inlineStr"/>
      <c r="B45" s="42" t="inlineStr"/>
      <c r="C45" s="42" t="inlineStr"/>
      <c r="D45" s="43" t="inlineStr"/>
      <c r="E45" s="42" t="inlineStr"/>
      <c r="F45" s="42" t="inlineStr"/>
    </row>
    <row r="46">
      <c r="A46" s="40" t="inlineStr"/>
      <c r="B46" s="40" t="inlineStr"/>
      <c r="C46" s="40" t="inlineStr"/>
      <c r="D46" s="41" t="inlineStr"/>
      <c r="E46" s="40" t="inlineStr"/>
      <c r="F46" s="40" t="inlineStr"/>
    </row>
    <row r="47">
      <c r="A47" s="42" t="inlineStr"/>
      <c r="B47" s="42" t="inlineStr"/>
      <c r="C47" s="42" t="inlineStr"/>
      <c r="D47" s="43" t="inlineStr"/>
      <c r="E47" s="42" t="inlineStr"/>
      <c r="F47" s="42" t="inlineStr"/>
    </row>
    <row r="48">
      <c r="A48" s="40" t="inlineStr"/>
      <c r="B48" s="40" t="inlineStr"/>
      <c r="C48" s="40" t="inlineStr"/>
      <c r="D48" s="41" t="inlineStr"/>
      <c r="E48" s="40" t="inlineStr"/>
      <c r="F48" s="40" t="inlineStr"/>
    </row>
    <row r="49">
      <c r="A49" s="42" t="inlineStr"/>
      <c r="B49" s="42" t="inlineStr"/>
      <c r="C49" s="42" t="inlineStr"/>
      <c r="D49" s="43" t="inlineStr"/>
      <c r="E49" s="42" t="inlineStr"/>
      <c r="F49" s="42" t="inlineStr"/>
    </row>
    <row r="50">
      <c r="A50" s="40" t="inlineStr"/>
      <c r="B50" s="40" t="inlineStr"/>
      <c r="C50" s="40" t="inlineStr"/>
      <c r="D50" s="41" t="inlineStr"/>
      <c r="E50" s="40" t="inlineStr"/>
      <c r="F50" s="40" t="inlineStr"/>
    </row>
    <row r="51">
      <c r="A51" s="42" t="inlineStr"/>
      <c r="B51" s="42" t="inlineStr"/>
      <c r="C51" s="42" t="inlineStr"/>
      <c r="D51" s="43" t="inlineStr"/>
      <c r="E51" s="42" t="inlineStr"/>
      <c r="F51" s="42" t="inlineStr"/>
    </row>
    <row r="52">
      <c r="A52" s="40" t="inlineStr"/>
      <c r="B52" s="40" t="inlineStr"/>
      <c r="C52" s="40" t="inlineStr"/>
      <c r="D52" s="41" t="inlineStr"/>
      <c r="E52" s="40" t="inlineStr"/>
      <c r="F52" s="40" t="inlineStr"/>
    </row>
    <row r="53">
      <c r="A53" s="42" t="inlineStr"/>
      <c r="B53" s="42" t="inlineStr"/>
      <c r="C53" s="42" t="inlineStr"/>
      <c r="D53" s="43" t="inlineStr"/>
      <c r="E53" s="42" t="inlineStr"/>
      <c r="F53" s="42" t="inlineStr"/>
    </row>
    <row r="54">
      <c r="C54" s="44" t="inlineStr">
        <is>
          <t>TOTAL INCOME</t>
        </is>
      </c>
      <c r="D54" s="56">
        <f>SUM(D4:D53)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F5A623"/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22" customWidth="1" min="8" max="8"/>
  </cols>
  <sheetData>
    <row r="1" ht="36" customHeight="1">
      <c r="A1" s="28" t="inlineStr">
        <is>
          <t>🎯  SAVINGS GOALS TRACKER</t>
        </is>
      </c>
    </row>
    <row r="2">
      <c r="A2" s="29" t="inlineStr">
        <is>
          <t>Set goals, track contributions, and watch your dreams become reality</t>
        </is>
      </c>
    </row>
    <row r="3">
      <c r="A3" s="35" t="inlineStr">
        <is>
          <t>#</t>
        </is>
      </c>
      <c r="B3" s="35" t="inlineStr">
        <is>
          <t>Goal Name</t>
        </is>
      </c>
      <c r="C3" s="35" t="inlineStr">
        <is>
          <t>Target ($)</t>
        </is>
      </c>
      <c r="D3" s="35" t="inlineStr">
        <is>
          <t>Saved ($)</t>
        </is>
      </c>
      <c r="E3" s="35" t="inlineStr">
        <is>
          <t>Remaining</t>
        </is>
      </c>
      <c r="F3" s="35" t="inlineStr">
        <is>
          <t>% Done</t>
        </is>
      </c>
      <c r="G3" s="35" t="inlineStr">
        <is>
          <t>Target Date</t>
        </is>
      </c>
      <c r="H3" s="35" t="inlineStr">
        <is>
          <t>Status</t>
        </is>
      </c>
    </row>
    <row r="4">
      <c r="A4" s="57" t="n">
        <v>1</v>
      </c>
      <c r="B4" s="47" t="inlineStr">
        <is>
          <t>Emergency Fund</t>
        </is>
      </c>
      <c r="C4" s="48" t="n">
        <v>15000</v>
      </c>
      <c r="D4" s="48" t="n">
        <v>8500</v>
      </c>
      <c r="E4" s="49">
        <f>C4-D4</f>
        <v/>
      </c>
      <c r="F4" s="21">
        <f>IF(C4&gt;0,D4/C4,0)</f>
        <v/>
      </c>
      <c r="G4" s="22" t="inlineStr">
        <is>
          <t>2026-12-31</t>
        </is>
      </c>
      <c r="H4" s="22">
        <f>IF(D4&gt;=C4,"✅ COMPLETE",IF(D4/C4&gt;0.75,"🔥 Almost there!",IF(D4/C4&gt;0.5,"📈 Halfway!","🚀 Building...")))</f>
        <v/>
      </c>
    </row>
    <row r="5">
      <c r="A5" s="58" t="n">
        <v>2</v>
      </c>
      <c r="B5" s="30" t="inlineStr">
        <is>
          <t>Vacation - Hawaii</t>
        </is>
      </c>
      <c r="C5" s="48" t="n">
        <v>3000</v>
      </c>
      <c r="D5" s="48" t="n">
        <v>650</v>
      </c>
      <c r="E5" s="52">
        <f>C5-D5</f>
        <v/>
      </c>
      <c r="F5" s="25">
        <f>IF(C5&gt;0,D5/C5,0)</f>
        <v/>
      </c>
      <c r="G5" s="26" t="inlineStr">
        <is>
          <t>2026-08-15</t>
        </is>
      </c>
      <c r="H5" s="26">
        <f>IF(D5&gt;=C5,"✅ COMPLETE",IF(D5/C5&gt;0.75,"🔥 Almost there!",IF(D5/C5&gt;0.5,"📈 Halfway!","🚀 Building...")))</f>
        <v/>
      </c>
    </row>
    <row r="6">
      <c r="A6" s="57" t="n">
        <v>3</v>
      </c>
      <c r="B6" s="47" t="inlineStr">
        <is>
          <t>New Laptop</t>
        </is>
      </c>
      <c r="C6" s="48" t="n">
        <v>1500</v>
      </c>
      <c r="D6" s="48" t="n">
        <v>900</v>
      </c>
      <c r="E6" s="49">
        <f>C6-D6</f>
        <v/>
      </c>
      <c r="F6" s="21">
        <f>IF(C6&gt;0,D6/C6,0)</f>
        <v/>
      </c>
      <c r="G6" s="22" t="inlineStr">
        <is>
          <t>2026-06-01</t>
        </is>
      </c>
      <c r="H6" s="22">
        <f>IF(D6&gt;=C6,"✅ COMPLETE",IF(D6/C6&gt;0.75,"🔥 Almost there!",IF(D6/C6&gt;0.5,"📈 Halfway!","🚀 Building...")))</f>
        <v/>
      </c>
    </row>
    <row r="7">
      <c r="A7" s="58" t="n">
        <v>4</v>
      </c>
      <c r="B7" s="30" t="inlineStr">
        <is>
          <t>Down Payment</t>
        </is>
      </c>
      <c r="C7" s="48" t="n">
        <v>30000</v>
      </c>
      <c r="D7" s="48" t="n">
        <v>5000</v>
      </c>
      <c r="E7" s="52">
        <f>C7-D7</f>
        <v/>
      </c>
      <c r="F7" s="25">
        <f>IF(C7&gt;0,D7/C7,0)</f>
        <v/>
      </c>
      <c r="G7" s="26" t="inlineStr">
        <is>
          <t>2028-01-01</t>
        </is>
      </c>
      <c r="H7" s="26">
        <f>IF(D7&gt;=C7,"✅ COMPLETE",IF(D7/C7&gt;0.75,"🔥 Almost there!",IF(D7/C7&gt;0.5,"📈 Halfway!","🚀 Building...")))</f>
        <v/>
      </c>
    </row>
    <row r="8">
      <c r="A8" s="57" t="n">
        <v>5</v>
      </c>
      <c r="B8" s="47" t="inlineStr">
        <is>
          <t>Debt Free Day</t>
        </is>
      </c>
      <c r="C8" s="48" t="n">
        <v>12000</v>
      </c>
      <c r="D8" s="48" t="n">
        <v>2400</v>
      </c>
      <c r="E8" s="49">
        <f>C8-D8</f>
        <v/>
      </c>
      <c r="F8" s="21">
        <f>IF(C8&gt;0,D8/C8,0)</f>
        <v/>
      </c>
      <c r="G8" s="22" t="inlineStr">
        <is>
          <t>2027-06-30</t>
        </is>
      </c>
      <c r="H8" s="22">
        <f>IF(D8&gt;=C8,"✅ COMPLETE",IF(D8/C8&gt;0.75,"🔥 Almost there!",IF(D8/C8&gt;0.5,"📈 Halfway!","🚀 Building...")))</f>
        <v/>
      </c>
    </row>
    <row r="9">
      <c r="A9" s="58" t="n">
        <v>6</v>
      </c>
      <c r="B9" s="30" t="inlineStr">
        <is>
          <t>Investment Account</t>
        </is>
      </c>
      <c r="C9" s="48" t="n">
        <v>10000</v>
      </c>
      <c r="D9" s="48" t="n">
        <v>3200</v>
      </c>
      <c r="E9" s="52">
        <f>C9-D9</f>
        <v/>
      </c>
      <c r="F9" s="25">
        <f>IF(C9&gt;0,D9/C9,0)</f>
        <v/>
      </c>
      <c r="G9" s="26" t="inlineStr">
        <is>
          <t>2027-01-01</t>
        </is>
      </c>
      <c r="H9" s="26">
        <f>IF(D9&gt;=C9,"✅ COMPLETE",IF(D9/C9&gt;0.75,"🔥 Almost there!",IF(D9/C9&gt;0.5,"📈 Halfway!","🚀 Building...")))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E74C3C"/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6" customWidth="1" min="3" max="3"/>
    <col width="16" customWidth="1" min="4" max="4"/>
    <col width="12" customWidth="1" min="5" max="5"/>
    <col width="16" customWidth="1" min="6" max="6"/>
    <col width="16" customWidth="1" min="7" max="7"/>
    <col width="18" customWidth="1" min="8" max="8"/>
  </cols>
  <sheetData>
    <row r="1" ht="36" customHeight="1">
      <c r="A1" s="59" t="inlineStr">
        <is>
          <t>💳  DEBT PAYOFF CALCULATOR</t>
        </is>
      </c>
    </row>
    <row r="2">
      <c r="A2" s="29" t="inlineStr">
        <is>
          <t>Track every debt. Celebrate every payoff. Snowball your way to freedom.</t>
        </is>
      </c>
    </row>
    <row r="3">
      <c r="A3" s="60" t="inlineStr">
        <is>
          <t>#</t>
        </is>
      </c>
      <c r="B3" s="60" t="inlineStr">
        <is>
          <t>Debt Name</t>
        </is>
      </c>
      <c r="C3" s="60" t="inlineStr">
        <is>
          <t>Original ($)</t>
        </is>
      </c>
      <c r="D3" s="60" t="inlineStr">
        <is>
          <t>Balance ($)</t>
        </is>
      </c>
      <c r="E3" s="60" t="inlineStr">
        <is>
          <t>APR %</t>
        </is>
      </c>
      <c r="F3" s="60" t="inlineStr">
        <is>
          <t>Min Payment</t>
        </is>
      </c>
      <c r="G3" s="60" t="inlineStr">
        <is>
          <t>Monthly Payment</t>
        </is>
      </c>
      <c r="H3" s="60" t="inlineStr">
        <is>
          <t>Status</t>
        </is>
      </c>
    </row>
    <row r="4">
      <c r="A4" s="40" t="n">
        <v>1</v>
      </c>
      <c r="B4" s="47" t="inlineStr">
        <is>
          <t>Credit Card - Visa</t>
        </is>
      </c>
      <c r="C4" s="49" t="n">
        <v>8000</v>
      </c>
      <c r="D4" s="49" t="n">
        <v>4200</v>
      </c>
      <c r="E4" s="61" t="n">
        <v>0.1999</v>
      </c>
      <c r="F4" s="49" t="n">
        <v>84</v>
      </c>
      <c r="G4" s="49" t="n">
        <v>200</v>
      </c>
      <c r="H4" s="22">
        <f>IF(D4&lt;=0,"✅ PAID OFF","🔴 In Progress")</f>
        <v/>
      </c>
    </row>
    <row r="5">
      <c r="A5" s="42" t="n">
        <v>2</v>
      </c>
      <c r="B5" s="30" t="inlineStr">
        <is>
          <t>Student Loan</t>
        </is>
      </c>
      <c r="C5" s="52" t="n">
        <v>25000</v>
      </c>
      <c r="D5" s="52" t="n">
        <v>18500</v>
      </c>
      <c r="E5" s="62" t="n">
        <v>0.055</v>
      </c>
      <c r="F5" s="52" t="n">
        <v>185</v>
      </c>
      <c r="G5" s="52" t="n">
        <v>300</v>
      </c>
      <c r="H5" s="26">
        <f>IF(D5&lt;=0,"✅ PAID OFF","🔴 In Progress")</f>
        <v/>
      </c>
    </row>
    <row r="6">
      <c r="A6" s="40" t="n">
        <v>3</v>
      </c>
      <c r="B6" s="47" t="inlineStr">
        <is>
          <t>Car Loan</t>
        </is>
      </c>
      <c r="C6" s="49" t="n">
        <v>18000</v>
      </c>
      <c r="D6" s="49" t="n">
        <v>9800</v>
      </c>
      <c r="E6" s="61" t="n">
        <v>0.06900000000000001</v>
      </c>
      <c r="F6" s="49" t="n">
        <v>280</v>
      </c>
      <c r="G6" s="49" t="n">
        <v>280</v>
      </c>
      <c r="H6" s="22">
        <f>IF(D6&lt;=0,"✅ PAID OFF","🔴 In Progress")</f>
        <v/>
      </c>
    </row>
    <row r="7">
      <c r="A7" s="42" t="n">
        <v>4</v>
      </c>
      <c r="B7" s="30" t="inlineStr">
        <is>
          <t>Medical Bill</t>
        </is>
      </c>
      <c r="C7" s="52" t="n">
        <v>2400</v>
      </c>
      <c r="D7" s="52" t="n">
        <v>1200</v>
      </c>
      <c r="E7" s="62" t="n">
        <v>0</v>
      </c>
      <c r="F7" s="52" t="n">
        <v>50</v>
      </c>
      <c r="G7" s="52" t="n">
        <v>100</v>
      </c>
      <c r="H7" s="26">
        <f>IF(D7&lt;=0,"✅ PAID OFF","🔴 In Progress")</f>
        <v/>
      </c>
    </row>
    <row r="8">
      <c r="A8" s="40" t="n">
        <v>5</v>
      </c>
      <c r="B8" s="47" t="inlineStr">
        <is>
          <t>Personal Loan</t>
        </is>
      </c>
      <c r="C8" s="49" t="n">
        <v>5000</v>
      </c>
      <c r="D8" s="49" t="n">
        <v>3100</v>
      </c>
      <c r="E8" s="61" t="n">
        <v>0.12</v>
      </c>
      <c r="F8" s="49" t="n">
        <v>80</v>
      </c>
      <c r="G8" s="49" t="n">
        <v>150</v>
      </c>
      <c r="H8" s="22">
        <f>IF(D8&lt;=0,"✅ PAID OFF","🔴 In Progress")</f>
        <v/>
      </c>
    </row>
    <row r="9">
      <c r="B9" s="63" t="inlineStr">
        <is>
          <t>TOTAL DEBT</t>
        </is>
      </c>
      <c r="C9" s="64">
        <f>SUM(C4:C8)</f>
        <v/>
      </c>
      <c r="D9" s="64">
        <f>SUM(D4:D8)</f>
        <v/>
      </c>
      <c r="G9" s="64">
        <f>SUM(G4:G8)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7AE60"/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20" customWidth="1" min="5" max="5"/>
  </cols>
  <sheetData>
    <row r="1" ht="36" customHeight="1">
      <c r="A1" s="28" t="inlineStr">
        <is>
          <t>📈  NET WORTH TRACKER</t>
        </is>
      </c>
    </row>
    <row r="3">
      <c r="A3" s="65" t="inlineStr">
        <is>
          <t>ASSETS (What You Own)</t>
        </is>
      </c>
    </row>
    <row r="4">
      <c r="A4" s="66" t="inlineStr">
        <is>
          <t>#</t>
        </is>
      </c>
      <c r="B4" s="66" t="inlineStr">
        <is>
          <t>Asset</t>
        </is>
      </c>
      <c r="C4" s="66" t="inlineStr">
        <is>
          <t>Category</t>
        </is>
      </c>
      <c r="D4" s="66" t="inlineStr">
        <is>
          <t>Value ($)</t>
        </is>
      </c>
      <c r="E4" s="66" t="inlineStr">
        <is>
          <t>Notes</t>
        </is>
      </c>
    </row>
    <row r="5">
      <c r="A5" s="42" t="n">
        <v>1</v>
      </c>
      <c r="B5" s="30" t="inlineStr">
        <is>
          <t>Checking Account</t>
        </is>
      </c>
      <c r="C5" s="26" t="inlineStr">
        <is>
          <t>Cash</t>
        </is>
      </c>
      <c r="D5" s="48" t="n">
        <v>8500</v>
      </c>
      <c r="E5" s="42" t="n"/>
    </row>
    <row r="6">
      <c r="A6" s="40" t="n">
        <v>2</v>
      </c>
      <c r="B6" s="47" t="inlineStr">
        <is>
          <t>Savings Account</t>
        </is>
      </c>
      <c r="C6" s="22" t="inlineStr">
        <is>
          <t>Cash</t>
        </is>
      </c>
      <c r="D6" s="48" t="n">
        <v>12000</v>
      </c>
      <c r="E6" s="40" t="n"/>
    </row>
    <row r="7">
      <c r="A7" s="42" t="n">
        <v>3</v>
      </c>
      <c r="B7" s="30" t="inlineStr">
        <is>
          <t>401(k) / Retirement</t>
        </is>
      </c>
      <c r="C7" s="26" t="inlineStr">
        <is>
          <t>Investment</t>
        </is>
      </c>
      <c r="D7" s="48" t="n">
        <v>45000</v>
      </c>
      <c r="E7" s="42" t="n"/>
    </row>
    <row r="8">
      <c r="A8" s="40" t="n">
        <v>4</v>
      </c>
      <c r="B8" s="47" t="inlineStr">
        <is>
          <t>Brokerage Account</t>
        </is>
      </c>
      <c r="C8" s="22" t="inlineStr">
        <is>
          <t>Investment</t>
        </is>
      </c>
      <c r="D8" s="48" t="n">
        <v>18000</v>
      </c>
      <c r="E8" s="40" t="n"/>
    </row>
    <row r="9">
      <c r="A9" s="42" t="n">
        <v>5</v>
      </c>
      <c r="B9" s="30" t="inlineStr">
        <is>
          <t>Home Value</t>
        </is>
      </c>
      <c r="C9" s="26" t="inlineStr">
        <is>
          <t>Real Estate</t>
        </is>
      </c>
      <c r="D9" s="48" t="n">
        <v>320000</v>
      </c>
      <c r="E9" s="42" t="n"/>
    </row>
    <row r="10">
      <c r="A10" s="40" t="n">
        <v>6</v>
      </c>
      <c r="B10" s="47" t="inlineStr">
        <is>
          <t>Car Value</t>
        </is>
      </c>
      <c r="C10" s="22" t="inlineStr">
        <is>
          <t>Vehicle</t>
        </is>
      </c>
      <c r="D10" s="48" t="n">
        <v>22000</v>
      </c>
      <c r="E10" s="40" t="n"/>
    </row>
    <row r="11">
      <c r="A11" s="42" t="n">
        <v>7</v>
      </c>
      <c r="B11" s="30" t="inlineStr">
        <is>
          <t>Other Valuables</t>
        </is>
      </c>
      <c r="C11" s="26" t="inlineStr">
        <is>
          <t>Personal</t>
        </is>
      </c>
      <c r="D11" s="48" t="n">
        <v>5000</v>
      </c>
      <c r="E11" s="42" t="n"/>
    </row>
    <row r="12">
      <c r="B12" s="67" t="inlineStr">
        <is>
          <t>TOTAL ASSETS</t>
        </is>
      </c>
      <c r="D12" s="68">
        <f>SUM(D5:D11)</f>
        <v/>
      </c>
    </row>
    <row r="14">
      <c r="A14" s="69" t="inlineStr">
        <is>
          <t>LIABILITIES (What You Owe)</t>
        </is>
      </c>
    </row>
    <row r="15">
      <c r="A15" s="70" t="inlineStr">
        <is>
          <t>#</t>
        </is>
      </c>
      <c r="B15" s="70" t="inlineStr">
        <is>
          <t>Liability</t>
        </is>
      </c>
      <c r="C15" s="70" t="inlineStr">
        <is>
          <t>Type</t>
        </is>
      </c>
      <c r="D15" s="70" t="inlineStr">
        <is>
          <t>Balance ($)</t>
        </is>
      </c>
      <c r="E15" s="70" t="inlineStr">
        <is>
          <t>Notes</t>
        </is>
      </c>
    </row>
    <row r="16">
      <c r="A16" s="40" t="n">
        <v>1</v>
      </c>
      <c r="B16" s="47" t="inlineStr">
        <is>
          <t>Mortgage</t>
        </is>
      </c>
      <c r="C16" s="22" t="inlineStr">
        <is>
          <t>Real Estate</t>
        </is>
      </c>
      <c r="D16" s="48" t="n">
        <v>280000</v>
      </c>
      <c r="E16" s="40" t="n"/>
    </row>
    <row r="17">
      <c r="A17" s="42" t="n">
        <v>2</v>
      </c>
      <c r="B17" s="30" t="inlineStr">
        <is>
          <t>Car Loan</t>
        </is>
      </c>
      <c r="C17" s="26" t="inlineStr">
        <is>
          <t>Vehicle</t>
        </is>
      </c>
      <c r="D17" s="48" t="n">
        <v>9800</v>
      </c>
      <c r="E17" s="42" t="n"/>
    </row>
    <row r="18">
      <c r="A18" s="40" t="n">
        <v>3</v>
      </c>
      <c r="B18" s="47" t="inlineStr">
        <is>
          <t>Student Loan</t>
        </is>
      </c>
      <c r="C18" s="22" t="inlineStr">
        <is>
          <t>Education</t>
        </is>
      </c>
      <c r="D18" s="48" t="n">
        <v>18500</v>
      </c>
      <c r="E18" s="40" t="n"/>
    </row>
    <row r="19">
      <c r="A19" s="42" t="n">
        <v>4</v>
      </c>
      <c r="B19" s="30" t="inlineStr">
        <is>
          <t>Credit Card</t>
        </is>
      </c>
      <c r="C19" s="26" t="inlineStr">
        <is>
          <t>Revolving</t>
        </is>
      </c>
      <c r="D19" s="48" t="n">
        <v>4200</v>
      </c>
      <c r="E19" s="42" t="n"/>
    </row>
    <row r="20">
      <c r="A20" s="40" t="n">
        <v>5</v>
      </c>
      <c r="B20" s="47" t="inlineStr">
        <is>
          <t>Personal Loan</t>
        </is>
      </c>
      <c r="C20" s="22" t="inlineStr">
        <is>
          <t>Personal</t>
        </is>
      </c>
      <c r="D20" s="48" t="n">
        <v>3100</v>
      </c>
      <c r="E20" s="40" t="n"/>
    </row>
    <row r="21">
      <c r="B21" s="71" t="inlineStr">
        <is>
          <t>TOTAL LIABILITIES</t>
        </is>
      </c>
      <c r="D21" s="72">
        <f>SUM(D16:D20)</f>
        <v/>
      </c>
    </row>
    <row r="23" ht="30" customHeight="1">
      <c r="A23" s="73" t="inlineStr">
        <is>
          <t>NET WORTH =</t>
        </is>
      </c>
      <c r="D23" s="74">
        <f>D12-D21</f>
        <v/>
      </c>
    </row>
  </sheetData>
  <mergeCells count="4">
    <mergeCell ref="A23:C23"/>
    <mergeCell ref="A14:E14"/>
    <mergeCell ref="A1:E1"/>
    <mergeCell ref="A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D5FA8"/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1" ht="36" customHeight="1">
      <c r="A1" s="28" t="inlineStr">
        <is>
          <t>📊  MONTHLY FINANCIAL REPORT — April 2026</t>
        </is>
      </c>
    </row>
    <row r="2">
      <c r="A2" s="29" t="inlineStr">
        <is>
          <t>Auto-generated summary. Update 'Spent' column in Budget Planner to refresh.</t>
        </is>
      </c>
    </row>
    <row r="4" ht="22" customHeight="1">
      <c r="A4" s="3" t="inlineStr">
        <is>
          <t>Total Income</t>
        </is>
      </c>
      <c r="B4" s="4" t="inlineStr">
        <is>
          <t>Total Expenses</t>
        </is>
      </c>
      <c r="C4" s="5" t="inlineStr">
        <is>
          <t>Net Savings</t>
        </is>
      </c>
      <c r="D4" s="7" t="inlineStr">
        <is>
          <t>Savings Rate</t>
        </is>
      </c>
    </row>
    <row r="5" ht="28" customHeight="1">
      <c r="A5" s="75" t="inlineStr">
        <is>
          <t>$5,875.00</t>
        </is>
      </c>
      <c r="B5" s="76" t="inlineStr">
        <is>
          <t>$4,075.00</t>
        </is>
      </c>
      <c r="C5" s="77" t="inlineStr">
        <is>
          <t>$1,800.00</t>
        </is>
      </c>
      <c r="D5" s="78" t="inlineStr">
        <is>
          <t>30.6%</t>
        </is>
      </c>
    </row>
    <row r="7" ht="22" customHeight="1">
      <c r="A7" s="35" t="inlineStr">
        <is>
          <t>#</t>
        </is>
      </c>
      <c r="B7" s="35" t="inlineStr">
        <is>
          <t>Category</t>
        </is>
      </c>
      <c r="C7" s="35" t="inlineStr">
        <is>
          <t>Budgeted</t>
        </is>
      </c>
      <c r="D7" s="35" t="inlineStr">
        <is>
          <t>Actual Spent</t>
        </is>
      </c>
      <c r="E7" s="35" t="inlineStr">
        <is>
          <t>Difference</t>
        </is>
      </c>
      <c r="F7" s="35" t="inlineStr">
        <is>
          <t>Verdict</t>
        </is>
      </c>
    </row>
    <row r="8">
      <c r="A8" s="46" t="n">
        <v>1</v>
      </c>
      <c r="B8" s="47" t="inlineStr">
        <is>
          <t>Housing / Rent</t>
        </is>
      </c>
      <c r="C8" s="49" t="n">
        <v>1500</v>
      </c>
      <c r="D8" s="49" t="n">
        <v>1500</v>
      </c>
      <c r="E8" s="49">
        <f>C8-D8</f>
        <v/>
      </c>
      <c r="F8" s="22">
        <f>IF(D8&gt;C8,"🔴 Over",IF(D8/C8&gt;0.9,"🟡 Close","🟢 Good"))</f>
        <v/>
      </c>
    </row>
    <row r="9">
      <c r="A9" s="51" t="n">
        <v>2</v>
      </c>
      <c r="B9" s="30" t="inlineStr">
        <is>
          <t>Groceries</t>
        </is>
      </c>
      <c r="C9" s="52" t="n">
        <v>400</v>
      </c>
      <c r="D9" s="52" t="n">
        <v>235</v>
      </c>
      <c r="E9" s="52">
        <f>C9-D9</f>
        <v/>
      </c>
      <c r="F9" s="26">
        <f>IF(D9&gt;C9,"🔴 Over",IF(D9/C9&gt;0.9,"🟡 Close","🟢 Good"))</f>
        <v/>
      </c>
    </row>
    <row r="10">
      <c r="A10" s="46" t="n">
        <v>3</v>
      </c>
      <c r="B10" s="47" t="inlineStr">
        <is>
          <t>Dining Out</t>
        </is>
      </c>
      <c r="C10" s="49" t="n">
        <v>200</v>
      </c>
      <c r="D10" s="49" t="n">
        <v>63</v>
      </c>
      <c r="E10" s="49">
        <f>C10-D10</f>
        <v/>
      </c>
      <c r="F10" s="22">
        <f>IF(D10&gt;C10,"🔴 Over",IF(D10/C10&gt;0.9,"🟡 Close","🟢 Good"))</f>
        <v/>
      </c>
    </row>
    <row r="11">
      <c r="A11" s="51" t="n">
        <v>4</v>
      </c>
      <c r="B11" s="30" t="inlineStr">
        <is>
          <t>Transportation</t>
        </is>
      </c>
      <c r="C11" s="52" t="n">
        <v>250</v>
      </c>
      <c r="D11" s="52" t="n">
        <v>60</v>
      </c>
      <c r="E11" s="52">
        <f>C11-D11</f>
        <v/>
      </c>
      <c r="F11" s="26">
        <f>IF(D11&gt;C11,"🔴 Over",IF(D11/C11&gt;0.9,"🟡 Close","🟢 Good"))</f>
        <v/>
      </c>
    </row>
    <row r="12">
      <c r="A12" s="46" t="n">
        <v>5</v>
      </c>
      <c r="B12" s="47" t="inlineStr">
        <is>
          <t>Utilities</t>
        </is>
      </c>
      <c r="C12" s="49" t="n">
        <v>150</v>
      </c>
      <c r="D12" s="49" t="n">
        <v>150</v>
      </c>
      <c r="E12" s="49">
        <f>C12-D12</f>
        <v/>
      </c>
      <c r="F12" s="22">
        <f>IF(D12&gt;C12,"🔴 Over",IF(D12/C12&gt;0.9,"🟡 Close","🟢 Good"))</f>
        <v/>
      </c>
    </row>
    <row r="13">
      <c r="A13" s="51" t="n">
        <v>6</v>
      </c>
      <c r="B13" s="30" t="inlineStr">
        <is>
          <t>Healthcare</t>
        </is>
      </c>
      <c r="C13" s="52" t="n">
        <v>100</v>
      </c>
      <c r="D13" s="52" t="n">
        <v>30</v>
      </c>
      <c r="E13" s="52">
        <f>C13-D13</f>
        <v/>
      </c>
      <c r="F13" s="26">
        <f>IF(D13&gt;C13,"🔴 Over",IF(D13/C13&gt;0.9,"🟡 Close","🟢 Good"))</f>
        <v/>
      </c>
    </row>
    <row r="14">
      <c r="A14" s="46" t="n">
        <v>7</v>
      </c>
      <c r="B14" s="47" t="inlineStr">
        <is>
          <t>Entertainment</t>
        </is>
      </c>
      <c r="C14" s="49" t="n">
        <v>150</v>
      </c>
      <c r="D14" s="49" t="n">
        <v>28</v>
      </c>
      <c r="E14" s="49">
        <f>C14-D14</f>
        <v/>
      </c>
      <c r="F14" s="22">
        <f>IF(D14&gt;C14,"🔴 Over",IF(D14/C14&gt;0.9,"🟡 Close","🟢 Good"))</f>
        <v/>
      </c>
    </row>
    <row r="15">
      <c r="A15" s="51" t="n">
        <v>8</v>
      </c>
      <c r="B15" s="30" t="inlineStr">
        <is>
          <t>Subscriptions</t>
        </is>
      </c>
      <c r="C15" s="52" t="n">
        <v>60</v>
      </c>
      <c r="D15" s="52" t="n">
        <v>26</v>
      </c>
      <c r="E15" s="52">
        <f>C15-D15</f>
        <v/>
      </c>
      <c r="F15" s="26">
        <f>IF(D15&gt;C15,"🔴 Over",IF(D15/C15&gt;0.9,"🟡 Close","🟢 Good"))</f>
        <v/>
      </c>
    </row>
    <row r="16">
      <c r="A16" s="46" t="n">
        <v>9</v>
      </c>
      <c r="B16" s="47" t="inlineStr">
        <is>
          <t>Personal Care</t>
        </is>
      </c>
      <c r="C16" s="49" t="n">
        <v>80</v>
      </c>
      <c r="D16" s="49" t="n">
        <v>35</v>
      </c>
      <c r="E16" s="49">
        <f>C16-D16</f>
        <v/>
      </c>
      <c r="F16" s="22">
        <f>IF(D16&gt;C16,"🔴 Over",IF(D16/C16&gt;0.9,"🟡 Close","🟢 Good"))</f>
        <v/>
      </c>
    </row>
    <row r="17">
      <c r="A17" s="51" t="n">
        <v>10</v>
      </c>
      <c r="B17" s="30" t="inlineStr">
        <is>
          <t>Other</t>
        </is>
      </c>
      <c r="C17" s="52" t="n">
        <v>150</v>
      </c>
      <c r="D17" s="52" t="n">
        <v>0</v>
      </c>
      <c r="E17" s="52">
        <f>C17-D17</f>
        <v/>
      </c>
      <c r="F17" s="26">
        <f>IF(D17&gt;C17,"🔴 Over",IF(D17/C17&gt;0.9,"🟡 Close","🟢 Good"))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2026-04-05T14:26:14Z</dcterms:created>
  <dcterms:modified xsi:type="dcterms:W3CDTF">2026-04-05T14:26:15Z</dcterms:modified>
</cp:coreProperties>
</file>